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685" windowHeight="7665" activeTab="7"/>
  </bookViews>
  <sheets>
    <sheet name="2014" sheetId="1" r:id="rId1"/>
    <sheet name="2015" sheetId="4" r:id="rId2"/>
    <sheet name="2016" sheetId="5" r:id="rId3"/>
    <sheet name="2017" sheetId="6" r:id="rId4"/>
    <sheet name="2018" sheetId="2" r:id="rId5"/>
    <sheet name="2019" sheetId="3" r:id="rId6"/>
    <sheet name="2020" sheetId="7" r:id="rId7"/>
    <sheet name="2021" sheetId="8" r:id="rId8"/>
  </sheets>
  <definedNames>
    <definedName name="_xlnm._FilterDatabase" localSheetId="5" hidden="1">'2019'!$A$3:$C$140</definedName>
  </definedNames>
  <calcPr calcId="125725"/>
</workbook>
</file>

<file path=xl/calcChain.xml><?xml version="1.0" encoding="utf-8"?>
<calcChain xmlns="http://schemas.openxmlformats.org/spreadsheetml/2006/main">
  <c r="B195" i="8"/>
  <c r="B228" i="7"/>
  <c r="B181" i="3" l="1"/>
  <c r="B129" i="2" l="1"/>
  <c r="B69" i="1"/>
  <c r="B89" i="6"/>
  <c r="B72" i="5" l="1"/>
  <c r="B81" i="4" l="1"/>
  <c r="B66" i="1" l="1"/>
  <c r="B68" s="1"/>
</calcChain>
</file>

<file path=xl/sharedStrings.xml><?xml version="1.0" encoding="utf-8"?>
<sst xmlns="http://schemas.openxmlformats.org/spreadsheetml/2006/main" count="1753" uniqueCount="419">
  <si>
    <t>Поступление средств на расчетный счет СПб БОО "Мята"</t>
  </si>
  <si>
    <t>2014 год</t>
  </si>
  <si>
    <t>17 марта</t>
  </si>
  <si>
    <t>31 марта</t>
  </si>
  <si>
    <t>внесение средств на открытие расчетного счета</t>
  </si>
  <si>
    <t>благотворительное пожертвование</t>
  </si>
  <si>
    <t>14 апреля</t>
  </si>
  <si>
    <t>заемные средства</t>
  </si>
  <si>
    <t>16 апреля</t>
  </si>
  <si>
    <t>17 апреля</t>
  </si>
  <si>
    <t>18 апреля</t>
  </si>
  <si>
    <t>7 мая</t>
  </si>
  <si>
    <t>8 мая</t>
  </si>
  <si>
    <t>12 мая</t>
  </si>
  <si>
    <t>13 мая</t>
  </si>
  <si>
    <t>15 мая</t>
  </si>
  <si>
    <t>19 мая</t>
  </si>
  <si>
    <t>20 мая</t>
  </si>
  <si>
    <t>22 мая</t>
  </si>
  <si>
    <t>23 мая</t>
  </si>
  <si>
    <t>26 мая</t>
  </si>
  <si>
    <t>12 июня</t>
  </si>
  <si>
    <t>16 июля</t>
  </si>
  <si>
    <t>08 августа</t>
  </si>
  <si>
    <t>18 августа</t>
  </si>
  <si>
    <t>15 сентября</t>
  </si>
  <si>
    <t>17 сентября</t>
  </si>
  <si>
    <t>19 сентября</t>
  </si>
  <si>
    <t>26 сентября</t>
  </si>
  <si>
    <t>30 сентября</t>
  </si>
  <si>
    <t>03 октября</t>
  </si>
  <si>
    <t>14 октября</t>
  </si>
  <si>
    <t>16 октября</t>
  </si>
  <si>
    <t>24 октября</t>
  </si>
  <si>
    <t>27 октября</t>
  </si>
  <si>
    <t>30 октября</t>
  </si>
  <si>
    <t>31 октября</t>
  </si>
  <si>
    <t>07 ноября</t>
  </si>
  <si>
    <t>13 ноября</t>
  </si>
  <si>
    <t>14 ноября</t>
  </si>
  <si>
    <t>17 ноября</t>
  </si>
  <si>
    <t>25 ноября</t>
  </si>
  <si>
    <t>01 декабря</t>
  </si>
  <si>
    <t>29 декабря</t>
  </si>
  <si>
    <t>09 декабря</t>
  </si>
  <si>
    <t>10 декабря</t>
  </si>
  <si>
    <t>11 декабря</t>
  </si>
  <si>
    <t>17 декабря</t>
  </si>
  <si>
    <t>19 декабря</t>
  </si>
  <si>
    <t>22 декабря</t>
  </si>
  <si>
    <t>25 декабря</t>
  </si>
  <si>
    <t>26 декабря</t>
  </si>
  <si>
    <t>итого</t>
  </si>
  <si>
    <t>займ на реализацию программ</t>
  </si>
  <si>
    <t>2015 год</t>
  </si>
  <si>
    <t>13 января</t>
  </si>
  <si>
    <t>14 января</t>
  </si>
  <si>
    <t>22 января</t>
  </si>
  <si>
    <t>26 января</t>
  </si>
  <si>
    <t>04 февраля</t>
  </si>
  <si>
    <t>05 февраля</t>
  </si>
  <si>
    <t>16 февраля</t>
  </si>
  <si>
    <t>18 февраля</t>
  </si>
  <si>
    <t>19 февраля</t>
  </si>
  <si>
    <t>25 февраля</t>
  </si>
  <si>
    <t>27 февраля</t>
  </si>
  <si>
    <t>02 марта</t>
  </si>
  <si>
    <t>13 марта</t>
  </si>
  <si>
    <t>23 марта</t>
  </si>
  <si>
    <t>25 марта</t>
  </si>
  <si>
    <t>26 марта</t>
  </si>
  <si>
    <t>27 марта</t>
  </si>
  <si>
    <t>08 апреля</t>
  </si>
  <si>
    <t>09 апреля</t>
  </si>
  <si>
    <t>13 апреля</t>
  </si>
  <si>
    <t>24 апреля</t>
  </si>
  <si>
    <t>27 апреля</t>
  </si>
  <si>
    <t>08 мая</t>
  </si>
  <si>
    <t>14 марта</t>
  </si>
  <si>
    <t>14 мая</t>
  </si>
  <si>
    <t>18 мая</t>
  </si>
  <si>
    <t>29 мая</t>
  </si>
  <si>
    <t>01 июня</t>
  </si>
  <si>
    <t>10 июня</t>
  </si>
  <si>
    <t>11 июня</t>
  </si>
  <si>
    <t>17 июня</t>
  </si>
  <si>
    <t>18 июня</t>
  </si>
  <si>
    <t>30 июня</t>
  </si>
  <si>
    <t>02 июля</t>
  </si>
  <si>
    <t>06 июля</t>
  </si>
  <si>
    <t>27 июля</t>
  </si>
  <si>
    <t>28 июля</t>
  </si>
  <si>
    <t>04 августа</t>
  </si>
  <si>
    <t>11 августа</t>
  </si>
  <si>
    <t>19 августа</t>
  </si>
  <si>
    <t>20 августа</t>
  </si>
  <si>
    <t>31 августа</t>
  </si>
  <si>
    <t>03 сентября</t>
  </si>
  <si>
    <t>11 сентября</t>
  </si>
  <si>
    <t>14 сентября</t>
  </si>
  <si>
    <t>16 сентября</t>
  </si>
  <si>
    <t>22 сентября</t>
  </si>
  <si>
    <t>02 октября</t>
  </si>
  <si>
    <t>05 октября</t>
  </si>
  <si>
    <t>12 октября</t>
  </si>
  <si>
    <t>21 октября</t>
  </si>
  <si>
    <t>23 октября</t>
  </si>
  <si>
    <t>28 октября</t>
  </si>
  <si>
    <t>09 ноября</t>
  </si>
  <si>
    <t>11 ноября</t>
  </si>
  <si>
    <t>18 ноября</t>
  </si>
  <si>
    <t>23 ноября</t>
  </si>
  <si>
    <t>30 ноября</t>
  </si>
  <si>
    <t>15 декабря</t>
  </si>
  <si>
    <t>28 декабря</t>
  </si>
  <si>
    <t>средства, собранные на площадке Бумстартер</t>
  </si>
  <si>
    <t>30 декабря</t>
  </si>
  <si>
    <t>2016 год</t>
  </si>
  <si>
    <t>06 января</t>
  </si>
  <si>
    <t>11 января</t>
  </si>
  <si>
    <t>25 января</t>
  </si>
  <si>
    <t>01 февраля</t>
  </si>
  <si>
    <t>02 февраля</t>
  </si>
  <si>
    <t>08 февраля</t>
  </si>
  <si>
    <t>15 февраля</t>
  </si>
  <si>
    <t>04 марта</t>
  </si>
  <si>
    <t>09 марта</t>
  </si>
  <si>
    <t>21 марта</t>
  </si>
  <si>
    <t>22 марта</t>
  </si>
  <si>
    <t>28 марта</t>
  </si>
  <si>
    <t>29 марта</t>
  </si>
  <si>
    <t>04 апреля</t>
  </si>
  <si>
    <t>11 апреля</t>
  </si>
  <si>
    <t>12 апреля</t>
  </si>
  <si>
    <t>15 апреля</t>
  </si>
  <si>
    <t>04 мая</t>
  </si>
  <si>
    <t>11 мая</t>
  </si>
  <si>
    <t>16 мая</t>
  </si>
  <si>
    <t>30 мая</t>
  </si>
  <si>
    <t>14 июня</t>
  </si>
  <si>
    <t>21 июня</t>
  </si>
  <si>
    <t>23 июня</t>
  </si>
  <si>
    <t>29 июня</t>
  </si>
  <si>
    <t>15 июля</t>
  </si>
  <si>
    <t>09 августа</t>
  </si>
  <si>
    <t>12 августа</t>
  </si>
  <si>
    <t>30 августа</t>
  </si>
  <si>
    <t>01 сентября</t>
  </si>
  <si>
    <t>06 сентября</t>
  </si>
  <si>
    <t>27 сентября</t>
  </si>
  <si>
    <t>29 сентября</t>
  </si>
  <si>
    <t>04 октября</t>
  </si>
  <si>
    <t>17 октября</t>
  </si>
  <si>
    <t>20 октября</t>
  </si>
  <si>
    <t>10 ноября</t>
  </si>
  <si>
    <t>16 ноября</t>
  </si>
  <si>
    <t>22 ноября</t>
  </si>
  <si>
    <t>02 декабря</t>
  </si>
  <si>
    <t>14 декабря</t>
  </si>
  <si>
    <t>20 декабря</t>
  </si>
  <si>
    <t>2017 год</t>
  </si>
  <si>
    <t>16 января</t>
  </si>
  <si>
    <t>17 января</t>
  </si>
  <si>
    <t>31 января</t>
  </si>
  <si>
    <t>13 февраля</t>
  </si>
  <si>
    <t>14 февраля</t>
  </si>
  <si>
    <t>20 марта</t>
  </si>
  <si>
    <t>24 марта</t>
  </si>
  <si>
    <t>03 апреля</t>
  </si>
  <si>
    <t>06 апреля</t>
  </si>
  <si>
    <t>07 апреля</t>
  </si>
  <si>
    <t>26 апреля</t>
  </si>
  <si>
    <t>28 апреля</t>
  </si>
  <si>
    <t>10 апреля</t>
  </si>
  <si>
    <t>02 мая</t>
  </si>
  <si>
    <t xml:space="preserve">05 мая </t>
  </si>
  <si>
    <t>06 мая</t>
  </si>
  <si>
    <t>средства, собранные на площадке Планета</t>
  </si>
  <si>
    <t>24 мая</t>
  </si>
  <si>
    <t>08 июня</t>
  </si>
  <si>
    <t>19 июня</t>
  </si>
  <si>
    <t>04 июля</t>
  </si>
  <si>
    <t>11 июля</t>
  </si>
  <si>
    <t>24 июля</t>
  </si>
  <si>
    <t>25 июля</t>
  </si>
  <si>
    <t>14 августа</t>
  </si>
  <si>
    <t>21 августа</t>
  </si>
  <si>
    <t>23 августа</t>
  </si>
  <si>
    <t>24 августа</t>
  </si>
  <si>
    <t>05 сентября</t>
  </si>
  <si>
    <t>08 сентября</t>
  </si>
  <si>
    <t xml:space="preserve">11 сентября </t>
  </si>
  <si>
    <t>12 сентября</t>
  </si>
  <si>
    <t>21 сентября</t>
  </si>
  <si>
    <t>09 октября</t>
  </si>
  <si>
    <t>01 ноября</t>
  </si>
  <si>
    <t>20 ноября</t>
  </si>
  <si>
    <t>24 ноября</t>
  </si>
  <si>
    <t>05 декабря</t>
  </si>
  <si>
    <t>07 декабря</t>
  </si>
  <si>
    <t>08 декабря</t>
  </si>
  <si>
    <t>18 декабря</t>
  </si>
  <si>
    <t>23 декабря</t>
  </si>
  <si>
    <t>в том числе:</t>
  </si>
  <si>
    <t>пожертвования</t>
  </si>
  <si>
    <t>2018 год</t>
  </si>
  <si>
    <t>10 января</t>
  </si>
  <si>
    <t>12 января</t>
  </si>
  <si>
    <t>15 января</t>
  </si>
  <si>
    <t>18 января</t>
  </si>
  <si>
    <t>23 января</t>
  </si>
  <si>
    <t>29 января</t>
  </si>
  <si>
    <t>2 февраля</t>
  </si>
  <si>
    <t>5 февраля</t>
  </si>
  <si>
    <t>26 февраля</t>
  </si>
  <si>
    <t>1 марта</t>
  </si>
  <si>
    <t>15 марта</t>
  </si>
  <si>
    <t>16 марта</t>
  </si>
  <si>
    <t>18 марта</t>
  </si>
  <si>
    <t>19 марта</t>
  </si>
  <si>
    <t>средства, собранные на площадке "Планета"</t>
  </si>
  <si>
    <t>25 апреля</t>
  </si>
  <si>
    <t>10 мая</t>
  </si>
  <si>
    <t>7 июня</t>
  </si>
  <si>
    <t>8 июня</t>
  </si>
  <si>
    <t>9 июня</t>
  </si>
  <si>
    <t>13 июня</t>
  </si>
  <si>
    <t>15 июня</t>
  </si>
  <si>
    <t>28 июня</t>
  </si>
  <si>
    <t>4 июля</t>
  </si>
  <si>
    <t>благотворительная помощь на осуществление уставной деятельности</t>
  </si>
  <si>
    <t>10 июля</t>
  </si>
  <si>
    <t>12 июля</t>
  </si>
  <si>
    <t>20 июля</t>
  </si>
  <si>
    <t>22 июля</t>
  </si>
  <si>
    <t>30 июля</t>
  </si>
  <si>
    <t>31 июля</t>
  </si>
  <si>
    <t>6 августа</t>
  </si>
  <si>
    <t>9 августа</t>
  </si>
  <si>
    <t>28 августа</t>
  </si>
  <si>
    <t>29 августа</t>
  </si>
  <si>
    <t>1 августа</t>
  </si>
  <si>
    <t>предоставление гранта Президента Российской Федерации на развитие гражданского общества</t>
  </si>
  <si>
    <t>5 сентября</t>
  </si>
  <si>
    <t>7 сентября</t>
  </si>
  <si>
    <t>10 сентября</t>
  </si>
  <si>
    <t>28 сентября</t>
  </si>
  <si>
    <t>взнос благотворительных средств (ящик для пожертвований)</t>
  </si>
  <si>
    <t>2 октября</t>
  </si>
  <si>
    <t>8 октября</t>
  </si>
  <si>
    <t>15 октября</t>
  </si>
  <si>
    <t>22 октября</t>
  </si>
  <si>
    <t>25 октября</t>
  </si>
  <si>
    <t>9 октября</t>
  </si>
  <si>
    <t>26 октября</t>
  </si>
  <si>
    <t>1 ноября</t>
  </si>
  <si>
    <t>7 ноября</t>
  </si>
  <si>
    <t>12 ноября</t>
  </si>
  <si>
    <t>15 ноября</t>
  </si>
  <si>
    <t>21 ноября</t>
  </si>
  <si>
    <t>26 ноября</t>
  </si>
  <si>
    <t>27 ноября</t>
  </si>
  <si>
    <t>7 декабря</t>
  </si>
  <si>
    <t>21 декабря</t>
  </si>
  <si>
    <t>24 декабря</t>
  </si>
  <si>
    <t>27 декабря</t>
  </si>
  <si>
    <t>2019 год</t>
  </si>
  <si>
    <t>благотворительное пожертвование по договору</t>
  </si>
  <si>
    <t>благотворительная пожертвование на осуществление уставной деятельности</t>
  </si>
  <si>
    <t>благотворительное пожертвование на реализацию программ и осуществление уставной деятельности</t>
  </si>
  <si>
    <t>Оплата по соглашению о порядке использования сервиса "Акционирования" от 25.04.2019г. (проект 110113)</t>
  </si>
  <si>
    <t>перечисление остатка средств при закрытии счета</t>
  </si>
  <si>
    <t>благотворительные пожертвования по Договору о пожертвовании денежных средств N02/09/2019 от 06.09.2019</t>
  </si>
  <si>
    <t>Организация и проведение мероприятия в рамках инициативы"Meet and Code"</t>
  </si>
  <si>
    <t>благотворительное пожертвование на уставные цели</t>
  </si>
  <si>
    <t>благотворительное пожертвование (от волонтеров Мяты)</t>
  </si>
  <si>
    <t>2020 год</t>
  </si>
  <si>
    <t>6 января</t>
  </si>
  <si>
    <t xml:space="preserve">8 января </t>
  </si>
  <si>
    <t>9 января</t>
  </si>
  <si>
    <t xml:space="preserve">17 января </t>
  </si>
  <si>
    <t xml:space="preserve">20 января </t>
  </si>
  <si>
    <t>21 января</t>
  </si>
  <si>
    <t>24 января</t>
  </si>
  <si>
    <t>27 января</t>
  </si>
  <si>
    <t xml:space="preserve">29 января </t>
  </si>
  <si>
    <t>30 января</t>
  </si>
  <si>
    <t>3 февраля</t>
  </si>
  <si>
    <t>4 февраля</t>
  </si>
  <si>
    <t>6 февраля</t>
  </si>
  <si>
    <t xml:space="preserve">8 февраля </t>
  </si>
  <si>
    <t>11 февраля</t>
  </si>
  <si>
    <t>17 февраля</t>
  </si>
  <si>
    <t>20 февраля</t>
  </si>
  <si>
    <t>24 февраля</t>
  </si>
  <si>
    <t>28 февраля</t>
  </si>
  <si>
    <t>7 февраля</t>
  </si>
  <si>
    <t>3 марта</t>
  </si>
  <si>
    <t>5 марта</t>
  </si>
  <si>
    <t>11 марта</t>
  </si>
  <si>
    <t xml:space="preserve">12 марта </t>
  </si>
  <si>
    <t xml:space="preserve">2 марта </t>
  </si>
  <si>
    <t xml:space="preserve">6 марта </t>
  </si>
  <si>
    <t xml:space="preserve">9 марта </t>
  </si>
  <si>
    <t xml:space="preserve">26 марта </t>
  </si>
  <si>
    <t xml:space="preserve">27 марта </t>
  </si>
  <si>
    <t>6 мая</t>
  </si>
  <si>
    <t>25 мая</t>
  </si>
  <si>
    <t>27 мая</t>
  </si>
  <si>
    <t xml:space="preserve">2 июня </t>
  </si>
  <si>
    <t>5 июня</t>
  </si>
  <si>
    <t>25 июня</t>
  </si>
  <si>
    <t>2 июля</t>
  </si>
  <si>
    <t>6 июля</t>
  </si>
  <si>
    <t>8 июля</t>
  </si>
  <si>
    <t>9 июля</t>
  </si>
  <si>
    <t>17 июля</t>
  </si>
  <si>
    <t>29 июля</t>
  </si>
  <si>
    <t>3 августа</t>
  </si>
  <si>
    <t>5 августа</t>
  </si>
  <si>
    <t>10 августа</t>
  </si>
  <si>
    <t>17 августа</t>
  </si>
  <si>
    <t>26 августа</t>
  </si>
  <si>
    <t>27 августа</t>
  </si>
  <si>
    <t>1 сентября</t>
  </si>
  <si>
    <t>2 сентября</t>
  </si>
  <si>
    <t>8 сентября</t>
  </si>
  <si>
    <t>9 сентября</t>
  </si>
  <si>
    <t>13 сентября</t>
  </si>
  <si>
    <t>Взнос денежных средств по акту б/н от 15.09.2020 г.</t>
  </si>
  <si>
    <t>20 сентября</t>
  </si>
  <si>
    <t xml:space="preserve">22 сентября </t>
  </si>
  <si>
    <t xml:space="preserve">24 сентября </t>
  </si>
  <si>
    <t>1 октября</t>
  </si>
  <si>
    <t>5 октября</t>
  </si>
  <si>
    <t>6 октября</t>
  </si>
  <si>
    <t>7 октября</t>
  </si>
  <si>
    <t>19 октября</t>
  </si>
  <si>
    <t xml:space="preserve">26 октября </t>
  </si>
  <si>
    <t>2 ноября</t>
  </si>
  <si>
    <t>5 ноября</t>
  </si>
  <si>
    <t>6 ноября</t>
  </si>
  <si>
    <t>8 ноября</t>
  </si>
  <si>
    <t>9 ноября</t>
  </si>
  <si>
    <t xml:space="preserve">30 ноября </t>
  </si>
  <si>
    <t xml:space="preserve">3 декабря </t>
  </si>
  <si>
    <t xml:space="preserve">1 декабря </t>
  </si>
  <si>
    <t>8 декабря</t>
  </si>
  <si>
    <t>9 декабря</t>
  </si>
  <si>
    <t>31 декабря</t>
  </si>
  <si>
    <t>Итого</t>
  </si>
  <si>
    <t>6 апреля</t>
  </si>
  <si>
    <t>8 апреля</t>
  </si>
  <si>
    <t>20 апреля</t>
  </si>
  <si>
    <t>Оплата по договору пожертвования</t>
  </si>
  <si>
    <t>Субсидия Комитета по социальной политике СПб</t>
  </si>
  <si>
    <t>грант Фонда президентских грантов на развитие гражданского общества</t>
  </si>
  <si>
    <t>Грант БФ "Абсолют-Помощь"</t>
  </si>
  <si>
    <t>Грант БФ "СиЭсЭс"</t>
  </si>
  <si>
    <t>Грант БФ Владимира Потанина, конкурс "Общее дело"</t>
  </si>
  <si>
    <t>1 июня</t>
  </si>
  <si>
    <t>3 июля</t>
  </si>
  <si>
    <t>возмещение ФСС</t>
  </si>
  <si>
    <t>возврат излишне перечисленных средств</t>
  </si>
  <si>
    <t>возврат средств в связи с отменой занятий в бассейнах</t>
  </si>
  <si>
    <t>субсидия Комитета по молодежной политике СПб</t>
  </si>
  <si>
    <t>грант БФ "Абсолют-Помощь"</t>
  </si>
  <si>
    <t>перевод средств на основании отчета № 101 ОТ 31.08.2020 за реализованные электронные тикеты проекта Город-Сад (краудфандинг)</t>
  </si>
  <si>
    <t>возврат излишне перечисленных денежных средств</t>
  </si>
  <si>
    <t xml:space="preserve">Возврат излишне перечисленных средств </t>
  </si>
  <si>
    <t>2021 год</t>
  </si>
  <si>
    <t>8 января</t>
  </si>
  <si>
    <t>19 января</t>
  </si>
  <si>
    <t>20 января</t>
  </si>
  <si>
    <t>28 января</t>
  </si>
  <si>
    <t>1 февраля</t>
  </si>
  <si>
    <t>8 февраля</t>
  </si>
  <si>
    <t>10 февраля</t>
  </si>
  <si>
    <t>8 марта</t>
  </si>
  <si>
    <t>9 марта</t>
  </si>
  <si>
    <t>1 апреля</t>
  </si>
  <si>
    <t>2 апреля</t>
  </si>
  <si>
    <t>грант в рамках акции "Добрый новогодний подарок" БФ "Вклад в будущее"</t>
  </si>
  <si>
    <t>5 апреля</t>
  </si>
  <si>
    <t>21 апреля</t>
  </si>
  <si>
    <t>4 мая</t>
  </si>
  <si>
    <t>5 мая</t>
  </si>
  <si>
    <t>21 мая</t>
  </si>
  <si>
    <t>28 мая</t>
  </si>
  <si>
    <t>2 июня</t>
  </si>
  <si>
    <t>4 июня</t>
  </si>
  <si>
    <t>16 июня</t>
  </si>
  <si>
    <t>20 июня</t>
  </si>
  <si>
    <t>5 июля</t>
  </si>
  <si>
    <t>субсидия Комитета по социальной политике Санкт-Петербурга</t>
  </si>
  <si>
    <t>13 июля</t>
  </si>
  <si>
    <t>14 июля</t>
  </si>
  <si>
    <t>19 июля</t>
  </si>
  <si>
    <t>26 июля</t>
  </si>
  <si>
    <t>2 августа</t>
  </si>
  <si>
    <t>4 августа</t>
  </si>
  <si>
    <t>грант БФ Владимира Потанина, конкурс "Спорт для всех"</t>
  </si>
  <si>
    <t>8 августа</t>
  </si>
  <si>
    <t>6 сентября</t>
  </si>
  <si>
    <t>18 сентября</t>
  </si>
  <si>
    <t>23 сентября</t>
  </si>
  <si>
    <t>субсидия Комитета по молодежной политике Санкт-Петербурга</t>
  </si>
  <si>
    <t>4 октября</t>
  </si>
  <si>
    <t>11 октября</t>
  </si>
  <si>
    <t>13 октября</t>
  </si>
  <si>
    <t>18 октября</t>
  </si>
  <si>
    <t>3 ноября</t>
  </si>
  <si>
    <t>29 ноября</t>
  </si>
  <si>
    <t>1 декабря</t>
  </si>
  <si>
    <t>Государственная субсидия по постановлению Правительства РФ от 07.09.2021 № 1513</t>
  </si>
  <si>
    <t>6 декабря</t>
  </si>
  <si>
    <t>13 декабря</t>
  </si>
  <si>
    <t>16 декабря</t>
  </si>
  <si>
    <t>Поступление средств на расчетный счет МБОО "Мята"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</si>
</sst>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  <numFmt numFmtId="165" formatCode="#,##0.00\ &quot;р.&quot;"/>
  </numFmts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0" fillId="0" borderId="0" xfId="0" applyNumberFormat="1"/>
    <xf numFmtId="0" fontId="3" fillId="0" borderId="0" xfId="0" applyFont="1"/>
    <xf numFmtId="0" fontId="1" fillId="0" borderId="0" xfId="0" applyFont="1"/>
    <xf numFmtId="43" fontId="1" fillId="0" borderId="0" xfId="0" applyNumberFormat="1" applyFont="1"/>
    <xf numFmtId="0" fontId="0" fillId="0" borderId="0" xfId="0" applyFill="1"/>
    <xf numFmtId="43" fontId="0" fillId="0" borderId="0" xfId="0" applyNumberFormat="1" applyFill="1"/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43" fontId="5" fillId="0" borderId="0" xfId="0" applyNumberFormat="1" applyFont="1"/>
    <xf numFmtId="164" fontId="6" fillId="2" borderId="1" xfId="1" applyNumberFormat="1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horizontal="right" vertical="top"/>
    </xf>
    <xf numFmtId="43" fontId="5" fillId="0" borderId="0" xfId="0" applyNumberFormat="1" applyFont="1" applyAlignment="1">
      <alignment horizontal="right" vertical="top"/>
    </xf>
    <xf numFmtId="0" fontId="6" fillId="0" borderId="0" xfId="0" applyFont="1"/>
    <xf numFmtId="43" fontId="6" fillId="0" borderId="0" xfId="0" applyNumberFormat="1" applyFont="1"/>
    <xf numFmtId="44" fontId="5" fillId="0" borderId="0" xfId="2" applyFont="1"/>
    <xf numFmtId="44" fontId="0" fillId="0" borderId="0" xfId="2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4" fontId="1" fillId="0" borderId="0" xfId="2" applyFont="1"/>
    <xf numFmtId="44" fontId="6" fillId="0" borderId="0" xfId="2" applyFont="1" applyBorder="1" applyAlignment="1">
      <alignment horizontal="right" vertical="top" wrapText="1"/>
    </xf>
    <xf numFmtId="0" fontId="0" fillId="0" borderId="0" xfId="0" applyBorder="1"/>
    <xf numFmtId="165" fontId="0" fillId="0" borderId="0" xfId="0" applyNumberFormat="1" applyBorder="1" applyAlignment="1">
      <alignment horizontal="right" vertical="top" wrapText="1"/>
    </xf>
    <xf numFmtId="165" fontId="0" fillId="0" borderId="0" xfId="0" applyNumberFormat="1" applyBorder="1"/>
    <xf numFmtId="14" fontId="6" fillId="0" borderId="0" xfId="0" applyNumberFormat="1" applyFont="1" applyFill="1" applyBorder="1" applyAlignment="1">
      <alignment horizontal="left" wrapText="1"/>
    </xf>
    <xf numFmtId="44" fontId="6" fillId="0" borderId="0" xfId="2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44" fontId="6" fillId="0" borderId="0" xfId="2" applyFont="1" applyFill="1"/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Fill="1" applyAlignment="1">
      <alignment horizontal="left"/>
    </xf>
    <xf numFmtId="44" fontId="5" fillId="0" borderId="0" xfId="2" applyFont="1" applyFill="1"/>
    <xf numFmtId="0" fontId="0" fillId="0" borderId="0" xfId="0" applyFill="1" applyAlignment="1">
      <alignment horizontal="left"/>
    </xf>
    <xf numFmtId="44" fontId="0" fillId="0" borderId="0" xfId="2" applyFont="1" applyFill="1"/>
    <xf numFmtId="14" fontId="8" fillId="0" borderId="0" xfId="0" applyNumberFormat="1" applyFont="1" applyFill="1" applyBorder="1" applyAlignment="1">
      <alignment horizontal="left" wrapText="1"/>
    </xf>
    <xf numFmtId="44" fontId="0" fillId="0" borderId="0" xfId="2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/>
    <xf numFmtId="0" fontId="0" fillId="0" borderId="0" xfId="0" applyFill="1" applyBorder="1" applyAlignment="1"/>
    <xf numFmtId="165" fontId="0" fillId="0" borderId="0" xfId="0" applyNumberFormat="1" applyFill="1" applyBorder="1" applyAlignment="1">
      <alignment horizontal="right" vertical="top" wrapText="1"/>
    </xf>
    <xf numFmtId="0" fontId="0" fillId="0" borderId="0" xfId="0" applyFill="1" applyBorder="1"/>
    <xf numFmtId="0" fontId="0" fillId="4" borderId="0" xfId="0" applyFill="1"/>
    <xf numFmtId="43" fontId="0" fillId="4" borderId="0" xfId="0" applyNumberFormat="1" applyFill="1"/>
    <xf numFmtId="44" fontId="5" fillId="0" borderId="0" xfId="2" applyNumberFormat="1" applyFont="1"/>
    <xf numFmtId="44" fontId="5" fillId="0" borderId="0" xfId="2" applyNumberFormat="1" applyFont="1" applyFill="1"/>
    <xf numFmtId="44" fontId="0" fillId="0" borderId="0" xfId="2" applyNumberFormat="1" applyFont="1" applyFill="1"/>
    <xf numFmtId="44" fontId="0" fillId="0" borderId="0" xfId="0" applyNumberFormat="1"/>
    <xf numFmtId="44" fontId="2" fillId="0" borderId="0" xfId="0" applyNumberFormat="1" applyFont="1"/>
  </cellXfs>
  <cellStyles count="3">
    <cellStyle name="Денежный" xfId="2" builtinId="4"/>
    <cellStyle name="Обычный" xfId="0" builtinId="0"/>
    <cellStyle name="Обычный_20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opLeftCell="A45" workbookViewId="0">
      <selection activeCell="F55" sqref="F55"/>
    </sheetView>
  </sheetViews>
  <sheetFormatPr defaultRowHeight="15"/>
  <cols>
    <col min="1" max="1" width="18" customWidth="1"/>
    <col min="2" max="2" width="13.140625" style="3" bestFit="1" customWidth="1"/>
    <col min="3" max="3" width="45.85546875" bestFit="1" customWidth="1"/>
    <col min="4" max="4" width="13.140625" style="5" bestFit="1" customWidth="1"/>
    <col min="6" max="6" width="12" bestFit="1" customWidth="1"/>
  </cols>
  <sheetData>
    <row r="1" spans="1:6" s="1" customFormat="1">
      <c r="A1" s="1" t="s">
        <v>0</v>
      </c>
      <c r="B1" s="2"/>
      <c r="D1" s="4"/>
    </row>
    <row r="2" spans="1:6" s="1" customFormat="1">
      <c r="A2" s="1" t="s">
        <v>1</v>
      </c>
      <c r="B2" s="2"/>
      <c r="D2" s="4"/>
    </row>
    <row r="3" spans="1:6">
      <c r="A3" t="s">
        <v>2</v>
      </c>
      <c r="B3" s="3">
        <v>1950</v>
      </c>
      <c r="C3" t="s">
        <v>4</v>
      </c>
    </row>
    <row r="4" spans="1:6">
      <c r="A4" t="s">
        <v>3</v>
      </c>
      <c r="B4" s="3">
        <v>50000</v>
      </c>
      <c r="C4" t="s">
        <v>5</v>
      </c>
    </row>
    <row r="5" spans="1:6">
      <c r="A5" t="s">
        <v>6</v>
      </c>
      <c r="B5" s="3">
        <v>130000</v>
      </c>
      <c r="C5" t="s">
        <v>53</v>
      </c>
      <c r="F5" s="3"/>
    </row>
    <row r="6" spans="1:6">
      <c r="A6" t="s">
        <v>8</v>
      </c>
      <c r="B6" s="3">
        <v>15000</v>
      </c>
      <c r="C6" t="s">
        <v>5</v>
      </c>
    </row>
    <row r="7" spans="1:6">
      <c r="A7" t="s">
        <v>9</v>
      </c>
      <c r="B7" s="3">
        <v>10000</v>
      </c>
      <c r="C7" t="s">
        <v>5</v>
      </c>
      <c r="D7" s="6"/>
    </row>
    <row r="8" spans="1:6">
      <c r="A8" t="s">
        <v>10</v>
      </c>
      <c r="B8" s="3">
        <v>1500</v>
      </c>
      <c r="C8" t="s">
        <v>5</v>
      </c>
    </row>
    <row r="9" spans="1:6">
      <c r="A9" t="s">
        <v>11</v>
      </c>
      <c r="B9" s="3">
        <v>1000</v>
      </c>
      <c r="C9" t="s">
        <v>5</v>
      </c>
      <c r="F9" s="3"/>
    </row>
    <row r="10" spans="1:6">
      <c r="B10" s="3">
        <v>2000</v>
      </c>
      <c r="C10" t="s">
        <v>5</v>
      </c>
    </row>
    <row r="11" spans="1:6">
      <c r="A11" t="s">
        <v>12</v>
      </c>
      <c r="B11" s="3">
        <v>100000</v>
      </c>
      <c r="C11" t="s">
        <v>5</v>
      </c>
    </row>
    <row r="12" spans="1:6">
      <c r="B12" s="3">
        <v>3000</v>
      </c>
      <c r="C12" t="s">
        <v>5</v>
      </c>
    </row>
    <row r="13" spans="1:6">
      <c r="A13" t="s">
        <v>13</v>
      </c>
      <c r="B13" s="3">
        <v>3000</v>
      </c>
      <c r="C13" t="s">
        <v>5</v>
      </c>
    </row>
    <row r="14" spans="1:6">
      <c r="B14" s="3">
        <v>131000</v>
      </c>
      <c r="C14" t="s">
        <v>53</v>
      </c>
    </row>
    <row r="15" spans="1:6">
      <c r="B15" s="3">
        <v>1000</v>
      </c>
      <c r="C15" t="s">
        <v>5</v>
      </c>
    </row>
    <row r="16" spans="1:6">
      <c r="A16" t="s">
        <v>14</v>
      </c>
      <c r="B16" s="3">
        <v>1000</v>
      </c>
      <c r="C16" t="s">
        <v>5</v>
      </c>
      <c r="D16" s="6"/>
    </row>
    <row r="17" spans="1:4">
      <c r="B17" s="3">
        <v>500</v>
      </c>
      <c r="C17" t="s">
        <v>5</v>
      </c>
    </row>
    <row r="18" spans="1:4">
      <c r="A18" t="s">
        <v>15</v>
      </c>
      <c r="B18" s="3">
        <v>5000</v>
      </c>
      <c r="C18" t="s">
        <v>5</v>
      </c>
    </row>
    <row r="19" spans="1:4">
      <c r="A19" t="s">
        <v>16</v>
      </c>
      <c r="B19" s="3">
        <v>1500</v>
      </c>
      <c r="C19" t="s">
        <v>5</v>
      </c>
    </row>
    <row r="20" spans="1:4">
      <c r="B20" s="3">
        <v>990</v>
      </c>
      <c r="C20" t="s">
        <v>5</v>
      </c>
    </row>
    <row r="21" spans="1:4">
      <c r="A21" t="s">
        <v>17</v>
      </c>
      <c r="B21" s="3">
        <v>1000</v>
      </c>
      <c r="C21" t="s">
        <v>5</v>
      </c>
    </row>
    <row r="22" spans="1:4">
      <c r="A22" t="s">
        <v>18</v>
      </c>
      <c r="B22" s="3">
        <v>24700</v>
      </c>
      <c r="C22" t="s">
        <v>53</v>
      </c>
    </row>
    <row r="23" spans="1:4">
      <c r="A23" t="s">
        <v>19</v>
      </c>
      <c r="B23" s="3">
        <v>1000</v>
      </c>
      <c r="C23" t="s">
        <v>5</v>
      </c>
    </row>
    <row r="24" spans="1:4">
      <c r="A24" t="s">
        <v>20</v>
      </c>
      <c r="B24" s="3">
        <v>2829.55</v>
      </c>
      <c r="C24" t="s">
        <v>5</v>
      </c>
    </row>
    <row r="25" spans="1:4">
      <c r="A25" t="s">
        <v>21</v>
      </c>
      <c r="B25" s="3">
        <v>105000</v>
      </c>
      <c r="C25" t="s">
        <v>53</v>
      </c>
    </row>
    <row r="26" spans="1:4">
      <c r="A26" t="s">
        <v>22</v>
      </c>
      <c r="B26" s="3">
        <v>13000</v>
      </c>
      <c r="C26" t="s">
        <v>53</v>
      </c>
    </row>
    <row r="27" spans="1:4">
      <c r="A27" t="s">
        <v>23</v>
      </c>
      <c r="B27" s="3">
        <v>50000</v>
      </c>
      <c r="C27" t="s">
        <v>5</v>
      </c>
    </row>
    <row r="28" spans="1:4">
      <c r="A28" t="s">
        <v>24</v>
      </c>
      <c r="B28" s="3">
        <v>100</v>
      </c>
      <c r="C28" t="s">
        <v>5</v>
      </c>
    </row>
    <row r="29" spans="1:4">
      <c r="A29" t="s">
        <v>25</v>
      </c>
      <c r="B29" s="3">
        <v>3000</v>
      </c>
      <c r="C29" t="s">
        <v>5</v>
      </c>
      <c r="D29" s="6"/>
    </row>
    <row r="30" spans="1:4">
      <c r="A30" t="s">
        <v>26</v>
      </c>
      <c r="B30" s="3">
        <v>2500</v>
      </c>
      <c r="C30" t="s">
        <v>5</v>
      </c>
    </row>
    <row r="31" spans="1:4">
      <c r="A31" t="s">
        <v>27</v>
      </c>
      <c r="B31" s="3">
        <v>2500</v>
      </c>
      <c r="C31" t="s">
        <v>5</v>
      </c>
    </row>
    <row r="32" spans="1:4">
      <c r="B32" s="3">
        <v>2500</v>
      </c>
      <c r="C32" t="s">
        <v>5</v>
      </c>
    </row>
    <row r="33" spans="1:4">
      <c r="A33" t="s">
        <v>28</v>
      </c>
      <c r="B33" s="3">
        <v>970</v>
      </c>
      <c r="C33" t="s">
        <v>5</v>
      </c>
    </row>
    <row r="34" spans="1:4">
      <c r="A34" t="s">
        <v>29</v>
      </c>
      <c r="B34" s="3">
        <v>2800</v>
      </c>
      <c r="C34" t="s">
        <v>5</v>
      </c>
    </row>
    <row r="35" spans="1:4">
      <c r="A35" t="s">
        <v>30</v>
      </c>
      <c r="B35" s="3">
        <v>3000</v>
      </c>
      <c r="C35" t="s">
        <v>5</v>
      </c>
    </row>
    <row r="36" spans="1:4">
      <c r="A36" t="s">
        <v>31</v>
      </c>
      <c r="B36" s="3">
        <v>1600</v>
      </c>
      <c r="C36" t="s">
        <v>5</v>
      </c>
      <c r="D36" s="6"/>
    </row>
    <row r="37" spans="1:4">
      <c r="B37" s="3">
        <v>1500</v>
      </c>
      <c r="C37" t="s">
        <v>5</v>
      </c>
    </row>
    <row r="38" spans="1:4">
      <c r="A38" t="s">
        <v>32</v>
      </c>
      <c r="B38" s="3">
        <v>10000</v>
      </c>
      <c r="C38" t="s">
        <v>5</v>
      </c>
    </row>
    <row r="39" spans="1:4">
      <c r="A39" t="s">
        <v>33</v>
      </c>
      <c r="B39" s="3">
        <v>100000</v>
      </c>
      <c r="C39" t="s">
        <v>5</v>
      </c>
    </row>
    <row r="40" spans="1:4">
      <c r="A40" t="s">
        <v>34</v>
      </c>
      <c r="B40" s="3">
        <v>3000</v>
      </c>
      <c r="C40" t="s">
        <v>5</v>
      </c>
      <c r="D40" s="6"/>
    </row>
    <row r="41" spans="1:4">
      <c r="A41" t="s">
        <v>35</v>
      </c>
      <c r="B41" s="3">
        <v>1400</v>
      </c>
      <c r="C41" t="s">
        <v>5</v>
      </c>
    </row>
    <row r="42" spans="1:4">
      <c r="A42" t="s">
        <v>36</v>
      </c>
      <c r="B42" s="3">
        <v>1800</v>
      </c>
      <c r="C42" t="s">
        <v>5</v>
      </c>
    </row>
    <row r="43" spans="1:4">
      <c r="A43" t="s">
        <v>37</v>
      </c>
      <c r="B43" s="3">
        <v>2800</v>
      </c>
      <c r="C43" t="s">
        <v>5</v>
      </c>
      <c r="D43" s="6"/>
    </row>
    <row r="44" spans="1:4">
      <c r="A44" t="s">
        <v>38</v>
      </c>
      <c r="B44" s="3">
        <v>400</v>
      </c>
      <c r="C44" t="s">
        <v>5</v>
      </c>
    </row>
    <row r="45" spans="1:4">
      <c r="B45" s="3">
        <v>2000</v>
      </c>
      <c r="C45" t="s">
        <v>5</v>
      </c>
    </row>
    <row r="46" spans="1:4">
      <c r="A46" t="s">
        <v>39</v>
      </c>
      <c r="B46" s="3">
        <v>200</v>
      </c>
      <c r="C46" t="s">
        <v>5</v>
      </c>
    </row>
    <row r="47" spans="1:4">
      <c r="A47" t="s">
        <v>40</v>
      </c>
      <c r="B47" s="3">
        <v>3400</v>
      </c>
      <c r="C47" t="s">
        <v>5</v>
      </c>
    </row>
    <row r="48" spans="1:4">
      <c r="A48" t="s">
        <v>41</v>
      </c>
      <c r="B48" s="3">
        <v>1000</v>
      </c>
      <c r="C48" t="s">
        <v>5</v>
      </c>
    </row>
    <row r="49" spans="1:4">
      <c r="B49" s="3">
        <v>3000</v>
      </c>
      <c r="C49" t="s">
        <v>5</v>
      </c>
    </row>
    <row r="50" spans="1:4">
      <c r="A50" t="s">
        <v>42</v>
      </c>
      <c r="B50" s="3">
        <v>3649.15</v>
      </c>
      <c r="C50" t="s">
        <v>5</v>
      </c>
      <c r="D50" s="6"/>
    </row>
    <row r="51" spans="1:4">
      <c r="B51" s="3">
        <v>1400</v>
      </c>
      <c r="C51" t="s">
        <v>5</v>
      </c>
    </row>
    <row r="52" spans="1:4">
      <c r="A52" t="s">
        <v>44</v>
      </c>
      <c r="B52" s="3">
        <v>29257.279999999999</v>
      </c>
      <c r="C52" t="s">
        <v>5</v>
      </c>
    </row>
    <row r="53" spans="1:4">
      <c r="A53" t="s">
        <v>45</v>
      </c>
      <c r="B53" s="3">
        <v>250</v>
      </c>
      <c r="C53" t="s">
        <v>5</v>
      </c>
    </row>
    <row r="54" spans="1:4">
      <c r="B54" s="3">
        <v>2700</v>
      </c>
      <c r="C54" t="s">
        <v>5</v>
      </c>
    </row>
    <row r="55" spans="1:4">
      <c r="A55" t="s">
        <v>46</v>
      </c>
      <c r="B55" s="3">
        <v>3000</v>
      </c>
      <c r="C55" t="s">
        <v>5</v>
      </c>
    </row>
    <row r="56" spans="1:4">
      <c r="A56" t="s">
        <v>47</v>
      </c>
      <c r="B56" s="3">
        <v>2800</v>
      </c>
      <c r="C56" t="s">
        <v>5</v>
      </c>
    </row>
    <row r="57" spans="1:4">
      <c r="A57" t="s">
        <v>48</v>
      </c>
      <c r="B57" s="3">
        <v>1000</v>
      </c>
      <c r="C57" t="s">
        <v>5</v>
      </c>
    </row>
    <row r="58" spans="1:4">
      <c r="B58" s="3">
        <v>76371.839999999997</v>
      </c>
      <c r="C58" t="s">
        <v>5</v>
      </c>
    </row>
    <row r="59" spans="1:4">
      <c r="B59" s="3">
        <v>5846.6</v>
      </c>
      <c r="C59" t="s">
        <v>5</v>
      </c>
    </row>
    <row r="60" spans="1:4">
      <c r="A60" t="s">
        <v>49</v>
      </c>
      <c r="B60" s="3">
        <v>9000</v>
      </c>
      <c r="C60" t="s">
        <v>5</v>
      </c>
    </row>
    <row r="61" spans="1:4">
      <c r="B61" s="3">
        <v>1400</v>
      </c>
      <c r="C61" t="s">
        <v>5</v>
      </c>
    </row>
    <row r="62" spans="1:4">
      <c r="A62" t="s">
        <v>50</v>
      </c>
      <c r="B62" s="3">
        <v>3000</v>
      </c>
      <c r="C62" t="s">
        <v>5</v>
      </c>
    </row>
    <row r="63" spans="1:4">
      <c r="B63" s="3">
        <v>3400</v>
      </c>
      <c r="C63" t="s">
        <v>5</v>
      </c>
    </row>
    <row r="64" spans="1:4">
      <c r="A64" t="s">
        <v>51</v>
      </c>
      <c r="B64" s="3">
        <v>30000</v>
      </c>
      <c r="C64" t="s">
        <v>5</v>
      </c>
    </row>
    <row r="65" spans="1:4">
      <c r="A65" t="s">
        <v>43</v>
      </c>
      <c r="B65" s="3">
        <v>1000</v>
      </c>
      <c r="C65" t="s">
        <v>5</v>
      </c>
    </row>
    <row r="66" spans="1:4" s="1" customFormat="1">
      <c r="A66" s="1" t="s">
        <v>52</v>
      </c>
      <c r="B66" s="2">
        <f>SUM(B3:B65)</f>
        <v>979514.42</v>
      </c>
      <c r="D66" s="4"/>
    </row>
    <row r="67" spans="1:4">
      <c r="A67" t="s">
        <v>203</v>
      </c>
    </row>
    <row r="68" spans="1:4">
      <c r="A68" t="s">
        <v>204</v>
      </c>
      <c r="B68" s="3">
        <f>B66-B69-B3</f>
        <v>573864.42000000004</v>
      </c>
    </row>
    <row r="69" spans="1:4">
      <c r="A69" t="s">
        <v>7</v>
      </c>
      <c r="B69" s="3">
        <f>B25+B26+B22+B14+B5</f>
        <v>403700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opLeftCell="A57" workbookViewId="0">
      <selection activeCell="D8" sqref="D8"/>
    </sheetView>
  </sheetViews>
  <sheetFormatPr defaultRowHeight="15"/>
  <cols>
    <col min="1" max="1" width="12.42578125" customWidth="1"/>
    <col min="2" max="2" width="13.140625" style="3" bestFit="1" customWidth="1"/>
    <col min="3" max="3" width="45.85546875" bestFit="1" customWidth="1"/>
    <col min="4" max="4" width="13.140625" style="5" bestFit="1" customWidth="1"/>
  </cols>
  <sheetData>
    <row r="1" spans="1:4" s="1" customFormat="1">
      <c r="A1" s="1" t="s">
        <v>0</v>
      </c>
      <c r="B1" s="2"/>
      <c r="D1" s="4"/>
    </row>
    <row r="2" spans="1:4" s="1" customFormat="1">
      <c r="A2" s="1" t="s">
        <v>54</v>
      </c>
      <c r="B2" s="2"/>
      <c r="D2" s="4"/>
    </row>
    <row r="3" spans="1:4">
      <c r="A3" t="s">
        <v>55</v>
      </c>
      <c r="B3" s="3">
        <v>3000</v>
      </c>
      <c r="C3" t="s">
        <v>5</v>
      </c>
    </row>
    <row r="4" spans="1:4">
      <c r="A4" t="s">
        <v>56</v>
      </c>
      <c r="B4" s="3">
        <v>3000</v>
      </c>
      <c r="C4" t="s">
        <v>5</v>
      </c>
    </row>
    <row r="5" spans="1:4">
      <c r="B5" s="3">
        <v>5846.6</v>
      </c>
      <c r="C5" t="s">
        <v>5</v>
      </c>
    </row>
    <row r="6" spans="1:4">
      <c r="A6" t="s">
        <v>57</v>
      </c>
      <c r="B6" s="3">
        <v>1400</v>
      </c>
      <c r="C6" t="s">
        <v>5</v>
      </c>
    </row>
    <row r="7" spans="1:4">
      <c r="B7" s="3">
        <v>3000</v>
      </c>
      <c r="C7" t="s">
        <v>5</v>
      </c>
    </row>
    <row r="8" spans="1:4">
      <c r="A8" t="s">
        <v>58</v>
      </c>
      <c r="B8" s="3">
        <v>3740</v>
      </c>
      <c r="C8" t="s">
        <v>5</v>
      </c>
    </row>
    <row r="9" spans="1:4">
      <c r="A9" t="s">
        <v>59</v>
      </c>
      <c r="B9" s="3">
        <v>16000</v>
      </c>
      <c r="C9" t="s">
        <v>5</v>
      </c>
    </row>
    <row r="10" spans="1:4">
      <c r="A10" t="s">
        <v>60</v>
      </c>
      <c r="B10" s="3">
        <v>5500</v>
      </c>
      <c r="C10" t="s">
        <v>5</v>
      </c>
    </row>
    <row r="11" spans="1:4">
      <c r="A11" t="s">
        <v>61</v>
      </c>
      <c r="B11" s="3">
        <v>5000</v>
      </c>
      <c r="C11" t="s">
        <v>5</v>
      </c>
    </row>
    <row r="12" spans="1:4">
      <c r="A12" t="s">
        <v>62</v>
      </c>
      <c r="B12" s="3">
        <v>2600</v>
      </c>
      <c r="C12" t="s">
        <v>5</v>
      </c>
    </row>
    <row r="13" spans="1:4">
      <c r="A13" t="s">
        <v>63</v>
      </c>
      <c r="B13" s="3">
        <v>3000</v>
      </c>
      <c r="C13" t="s">
        <v>5</v>
      </c>
    </row>
    <row r="14" spans="1:4">
      <c r="A14" t="s">
        <v>64</v>
      </c>
      <c r="B14" s="3">
        <v>3000</v>
      </c>
      <c r="C14" t="s">
        <v>5</v>
      </c>
    </row>
    <row r="15" spans="1:4">
      <c r="A15" t="s">
        <v>65</v>
      </c>
      <c r="B15" s="3">
        <v>5500</v>
      </c>
      <c r="C15" t="s">
        <v>5</v>
      </c>
    </row>
    <row r="16" spans="1:4">
      <c r="A16" t="s">
        <v>66</v>
      </c>
      <c r="B16" s="3">
        <v>2600</v>
      </c>
      <c r="C16" t="s">
        <v>5</v>
      </c>
      <c r="D16" s="6"/>
    </row>
    <row r="17" spans="1:3">
      <c r="A17" t="s">
        <v>67</v>
      </c>
      <c r="B17" s="3">
        <v>5000</v>
      </c>
      <c r="C17" t="s">
        <v>5</v>
      </c>
    </row>
    <row r="18" spans="1:3">
      <c r="A18" t="s">
        <v>2</v>
      </c>
      <c r="B18" s="3">
        <v>3000</v>
      </c>
      <c r="C18" t="s">
        <v>5</v>
      </c>
    </row>
    <row r="19" spans="1:3">
      <c r="A19" t="s">
        <v>68</v>
      </c>
      <c r="B19" s="3">
        <v>2000</v>
      </c>
      <c r="C19" t="s">
        <v>5</v>
      </c>
    </row>
    <row r="20" spans="1:3">
      <c r="B20" s="3">
        <v>1000</v>
      </c>
      <c r="C20" t="s">
        <v>5</v>
      </c>
    </row>
    <row r="21" spans="1:3">
      <c r="A21" t="s">
        <v>69</v>
      </c>
      <c r="B21" s="3">
        <v>5500</v>
      </c>
      <c r="C21" t="s">
        <v>5</v>
      </c>
    </row>
    <row r="22" spans="1:3">
      <c r="A22" t="s">
        <v>70</v>
      </c>
      <c r="B22" s="3">
        <v>3000</v>
      </c>
      <c r="C22" t="s">
        <v>5</v>
      </c>
    </row>
    <row r="23" spans="1:3">
      <c r="A23" t="s">
        <v>71</v>
      </c>
      <c r="B23" s="3">
        <v>83744.289999999994</v>
      </c>
      <c r="C23" t="s">
        <v>5</v>
      </c>
    </row>
    <row r="24" spans="1:3">
      <c r="A24" t="s">
        <v>72</v>
      </c>
      <c r="B24" s="3">
        <v>2800</v>
      </c>
      <c r="C24" t="s">
        <v>5</v>
      </c>
    </row>
    <row r="25" spans="1:3">
      <c r="A25" t="s">
        <v>73</v>
      </c>
      <c r="B25" s="3">
        <v>5000</v>
      </c>
      <c r="C25" t="s">
        <v>5</v>
      </c>
    </row>
    <row r="26" spans="1:3">
      <c r="A26" t="s">
        <v>74</v>
      </c>
      <c r="B26" s="3">
        <v>3000</v>
      </c>
      <c r="C26" t="s">
        <v>5</v>
      </c>
    </row>
    <row r="27" spans="1:3">
      <c r="A27" t="s">
        <v>6</v>
      </c>
      <c r="B27" s="3">
        <v>2200</v>
      </c>
      <c r="C27" t="s">
        <v>5</v>
      </c>
    </row>
    <row r="28" spans="1:3">
      <c r="A28" t="s">
        <v>75</v>
      </c>
      <c r="B28" s="3">
        <v>23925</v>
      </c>
      <c r="C28" t="s">
        <v>5</v>
      </c>
    </row>
    <row r="29" spans="1:3">
      <c r="A29" t="s">
        <v>76</v>
      </c>
      <c r="B29" s="3">
        <v>5500</v>
      </c>
      <c r="C29" t="s">
        <v>5</v>
      </c>
    </row>
    <row r="30" spans="1:3">
      <c r="A30" t="s">
        <v>77</v>
      </c>
      <c r="B30" s="3">
        <v>3000</v>
      </c>
      <c r="C30" t="s">
        <v>5</v>
      </c>
    </row>
    <row r="31" spans="1:3">
      <c r="A31" t="s">
        <v>13</v>
      </c>
      <c r="B31" s="3">
        <v>5000</v>
      </c>
      <c r="C31" t="s">
        <v>5</v>
      </c>
    </row>
    <row r="32" spans="1:3">
      <c r="A32" t="s">
        <v>14</v>
      </c>
      <c r="B32" s="3">
        <v>7975</v>
      </c>
      <c r="C32" t="s">
        <v>5</v>
      </c>
    </row>
    <row r="33" spans="1:4">
      <c r="A33" t="s">
        <v>79</v>
      </c>
      <c r="B33" s="3">
        <v>3028</v>
      </c>
      <c r="C33" t="s">
        <v>5</v>
      </c>
    </row>
    <row r="34" spans="1:4">
      <c r="A34" t="s">
        <v>80</v>
      </c>
      <c r="B34" s="3">
        <v>3000</v>
      </c>
      <c r="C34" t="s">
        <v>5</v>
      </c>
    </row>
    <row r="35" spans="1:4">
      <c r="A35" t="s">
        <v>17</v>
      </c>
      <c r="B35" s="3">
        <v>14540</v>
      </c>
      <c r="C35" t="s">
        <v>5</v>
      </c>
    </row>
    <row r="36" spans="1:4">
      <c r="A36" t="s">
        <v>81</v>
      </c>
      <c r="B36" s="3">
        <v>3000</v>
      </c>
      <c r="C36" t="s">
        <v>5</v>
      </c>
    </row>
    <row r="37" spans="1:4">
      <c r="A37" t="s">
        <v>82</v>
      </c>
      <c r="B37" s="3">
        <v>5500</v>
      </c>
      <c r="C37" t="s">
        <v>5</v>
      </c>
    </row>
    <row r="38" spans="1:4">
      <c r="A38" t="s">
        <v>83</v>
      </c>
      <c r="B38" s="3">
        <v>5000</v>
      </c>
      <c r="C38" t="s">
        <v>5</v>
      </c>
    </row>
    <row r="39" spans="1:4">
      <c r="A39" t="s">
        <v>84</v>
      </c>
      <c r="B39" s="3">
        <v>8250</v>
      </c>
      <c r="C39" t="s">
        <v>5</v>
      </c>
    </row>
    <row r="40" spans="1:4">
      <c r="A40" t="s">
        <v>85</v>
      </c>
      <c r="B40" s="3">
        <v>3000</v>
      </c>
      <c r="C40" t="s">
        <v>5</v>
      </c>
      <c r="D40" s="6"/>
    </row>
    <row r="41" spans="1:4">
      <c r="A41" t="s">
        <v>86</v>
      </c>
      <c r="B41" s="3">
        <v>3000</v>
      </c>
      <c r="C41" t="s">
        <v>5</v>
      </c>
    </row>
    <row r="42" spans="1:4">
      <c r="A42" t="s">
        <v>87</v>
      </c>
      <c r="B42" s="3">
        <v>81527.03</v>
      </c>
      <c r="C42" t="s">
        <v>5</v>
      </c>
    </row>
    <row r="43" spans="1:4">
      <c r="A43" t="s">
        <v>88</v>
      </c>
      <c r="B43" s="3">
        <v>5500</v>
      </c>
      <c r="C43" t="s">
        <v>5</v>
      </c>
    </row>
    <row r="44" spans="1:4">
      <c r="A44" t="s">
        <v>89</v>
      </c>
      <c r="B44" s="3">
        <v>1000</v>
      </c>
      <c r="C44" t="s">
        <v>5</v>
      </c>
    </row>
    <row r="45" spans="1:4">
      <c r="B45" s="3">
        <v>5000</v>
      </c>
      <c r="C45" t="s">
        <v>5</v>
      </c>
    </row>
    <row r="46" spans="1:4">
      <c r="A46" t="s">
        <v>22</v>
      </c>
      <c r="B46" s="3">
        <v>3000</v>
      </c>
      <c r="C46" t="s">
        <v>5</v>
      </c>
    </row>
    <row r="47" spans="1:4">
      <c r="B47" s="3">
        <v>1000</v>
      </c>
      <c r="C47" t="s">
        <v>5</v>
      </c>
    </row>
    <row r="48" spans="1:4">
      <c r="A48" t="s">
        <v>90</v>
      </c>
      <c r="B48" s="3">
        <v>970</v>
      </c>
      <c r="C48" t="s">
        <v>5</v>
      </c>
    </row>
    <row r="49" spans="1:3">
      <c r="A49" t="s">
        <v>91</v>
      </c>
      <c r="B49" s="3">
        <v>3000</v>
      </c>
      <c r="C49" t="s">
        <v>5</v>
      </c>
    </row>
    <row r="50" spans="1:3">
      <c r="A50" t="s">
        <v>92</v>
      </c>
      <c r="B50" s="3">
        <v>5500</v>
      </c>
      <c r="C50" t="s">
        <v>5</v>
      </c>
    </row>
    <row r="51" spans="1:3">
      <c r="A51" t="s">
        <v>93</v>
      </c>
      <c r="B51" s="3">
        <v>5000</v>
      </c>
      <c r="C51" t="s">
        <v>5</v>
      </c>
    </row>
    <row r="52" spans="1:3">
      <c r="A52" t="s">
        <v>24</v>
      </c>
      <c r="B52" s="3">
        <v>3000</v>
      </c>
      <c r="C52" t="s">
        <v>5</v>
      </c>
    </row>
    <row r="53" spans="1:3">
      <c r="B53" s="3">
        <v>3000</v>
      </c>
      <c r="C53" t="s">
        <v>5</v>
      </c>
    </row>
    <row r="54" spans="1:3">
      <c r="B54" s="3">
        <v>500</v>
      </c>
      <c r="C54" t="s">
        <v>5</v>
      </c>
    </row>
    <row r="55" spans="1:3">
      <c r="A55" t="s">
        <v>94</v>
      </c>
      <c r="B55" s="3">
        <v>3200</v>
      </c>
      <c r="C55" t="s">
        <v>5</v>
      </c>
    </row>
    <row r="56" spans="1:3">
      <c r="A56" t="s">
        <v>95</v>
      </c>
      <c r="B56" s="3">
        <v>5000</v>
      </c>
      <c r="C56" t="s">
        <v>5</v>
      </c>
    </row>
    <row r="57" spans="1:3">
      <c r="A57" t="s">
        <v>96</v>
      </c>
      <c r="B57" s="3">
        <v>2750</v>
      </c>
      <c r="C57" t="s">
        <v>5</v>
      </c>
    </row>
    <row r="58" spans="1:3">
      <c r="A58" t="s">
        <v>97</v>
      </c>
      <c r="B58" s="3">
        <v>5500</v>
      </c>
      <c r="C58" t="s">
        <v>5</v>
      </c>
    </row>
    <row r="59" spans="1:3">
      <c r="A59" t="s">
        <v>98</v>
      </c>
      <c r="B59" s="3">
        <v>5000</v>
      </c>
      <c r="C59" t="s">
        <v>5</v>
      </c>
    </row>
    <row r="60" spans="1:3">
      <c r="A60" t="s">
        <v>99</v>
      </c>
      <c r="B60" s="3">
        <v>5994</v>
      </c>
      <c r="C60" t="s">
        <v>5</v>
      </c>
    </row>
    <row r="61" spans="1:3">
      <c r="A61" t="s">
        <v>100</v>
      </c>
      <c r="B61" s="3">
        <v>3000</v>
      </c>
      <c r="C61" t="s">
        <v>5</v>
      </c>
    </row>
    <row r="62" spans="1:3">
      <c r="A62" t="s">
        <v>101</v>
      </c>
      <c r="B62" s="3">
        <v>1400</v>
      </c>
      <c r="C62" t="s">
        <v>5</v>
      </c>
    </row>
    <row r="63" spans="1:3">
      <c r="A63" t="s">
        <v>102</v>
      </c>
      <c r="B63" s="3">
        <v>5500</v>
      </c>
      <c r="C63" t="s">
        <v>5</v>
      </c>
    </row>
    <row r="64" spans="1:3">
      <c r="A64" t="s">
        <v>103</v>
      </c>
      <c r="B64" s="3">
        <v>83400</v>
      </c>
      <c r="C64" t="s">
        <v>5</v>
      </c>
    </row>
    <row r="65" spans="1:3">
      <c r="A65" t="s">
        <v>104</v>
      </c>
      <c r="B65" s="3">
        <v>5000</v>
      </c>
      <c r="C65" t="s">
        <v>5</v>
      </c>
    </row>
    <row r="66" spans="1:3">
      <c r="A66" t="s">
        <v>32</v>
      </c>
      <c r="B66" s="3">
        <v>3000</v>
      </c>
      <c r="C66" t="s">
        <v>5</v>
      </c>
    </row>
    <row r="67" spans="1:3">
      <c r="A67" t="s">
        <v>105</v>
      </c>
      <c r="B67" s="3">
        <v>1000</v>
      </c>
      <c r="C67" t="s">
        <v>5</v>
      </c>
    </row>
    <row r="68" spans="1:3">
      <c r="A68" t="s">
        <v>106</v>
      </c>
      <c r="B68" s="3">
        <v>7224</v>
      </c>
      <c r="C68" t="s">
        <v>5</v>
      </c>
    </row>
    <row r="69" spans="1:3">
      <c r="A69" t="s">
        <v>34</v>
      </c>
      <c r="B69" s="3">
        <v>0.98</v>
      </c>
      <c r="C69" t="s">
        <v>5</v>
      </c>
    </row>
    <row r="70" spans="1:3">
      <c r="A70" t="s">
        <v>107</v>
      </c>
      <c r="B70" s="3">
        <v>3000</v>
      </c>
      <c r="C70" t="s">
        <v>5</v>
      </c>
    </row>
    <row r="71" spans="1:3">
      <c r="A71" t="s">
        <v>108</v>
      </c>
      <c r="B71" s="3">
        <v>5500</v>
      </c>
      <c r="C71" t="s">
        <v>5</v>
      </c>
    </row>
    <row r="72" spans="1:3">
      <c r="A72" t="s">
        <v>109</v>
      </c>
      <c r="B72" s="3">
        <v>5000</v>
      </c>
      <c r="C72" t="s">
        <v>5</v>
      </c>
    </row>
    <row r="73" spans="1:3">
      <c r="A73" t="s">
        <v>38</v>
      </c>
      <c r="B73" s="3">
        <v>35000</v>
      </c>
      <c r="C73" t="s">
        <v>5</v>
      </c>
    </row>
    <row r="74" spans="1:3">
      <c r="A74" t="s">
        <v>110</v>
      </c>
      <c r="B74" s="3">
        <v>3000</v>
      </c>
      <c r="C74" t="s">
        <v>5</v>
      </c>
    </row>
    <row r="75" spans="1:3">
      <c r="A75" t="s">
        <v>111</v>
      </c>
      <c r="B75" s="3">
        <v>3000</v>
      </c>
      <c r="C75" t="s">
        <v>5</v>
      </c>
    </row>
    <row r="76" spans="1:3">
      <c r="A76" t="s">
        <v>112</v>
      </c>
      <c r="B76" s="3">
        <v>147</v>
      </c>
      <c r="C76" t="s">
        <v>5</v>
      </c>
    </row>
    <row r="77" spans="1:3">
      <c r="A77" t="s">
        <v>44</v>
      </c>
      <c r="B77" s="3">
        <v>5500</v>
      </c>
      <c r="C77" t="s">
        <v>5</v>
      </c>
    </row>
    <row r="78" spans="1:3">
      <c r="A78" t="s">
        <v>113</v>
      </c>
      <c r="B78" s="3">
        <v>84000</v>
      </c>
      <c r="C78" t="s">
        <v>5</v>
      </c>
    </row>
    <row r="79" spans="1:3">
      <c r="A79" t="s">
        <v>114</v>
      </c>
      <c r="B79" s="3">
        <v>500</v>
      </c>
      <c r="C79" t="s">
        <v>5</v>
      </c>
    </row>
    <row r="80" spans="1:3">
      <c r="A80" t="s">
        <v>116</v>
      </c>
      <c r="B80" s="3">
        <v>78507</v>
      </c>
      <c r="C80" t="s">
        <v>115</v>
      </c>
    </row>
    <row r="81" spans="1:4" s="1" customFormat="1">
      <c r="A81" s="1" t="s">
        <v>52</v>
      </c>
      <c r="B81" s="2">
        <f>SUM(B3:B80)</f>
        <v>751268.9</v>
      </c>
      <c r="D81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topLeftCell="A49" workbookViewId="0">
      <selection activeCell="D61" sqref="D61"/>
    </sheetView>
  </sheetViews>
  <sheetFormatPr defaultRowHeight="15"/>
  <cols>
    <col min="1" max="1" width="12.42578125" customWidth="1"/>
    <col min="2" max="2" width="13.140625" style="3" bestFit="1" customWidth="1"/>
    <col min="3" max="3" width="45.85546875" bestFit="1" customWidth="1"/>
    <col min="4" max="4" width="13.140625" style="5" bestFit="1" customWidth="1"/>
  </cols>
  <sheetData>
    <row r="1" spans="1:4" s="1" customFormat="1">
      <c r="A1" s="1" t="s">
        <v>0</v>
      </c>
      <c r="B1" s="2"/>
      <c r="D1" s="4"/>
    </row>
    <row r="2" spans="1:4" s="1" customFormat="1">
      <c r="A2" s="1" t="s">
        <v>117</v>
      </c>
      <c r="B2" s="2"/>
      <c r="D2" s="4"/>
    </row>
    <row r="3" spans="1:4">
      <c r="A3" t="s">
        <v>118</v>
      </c>
      <c r="B3" s="3">
        <v>5500</v>
      </c>
      <c r="C3" t="s">
        <v>5</v>
      </c>
    </row>
    <row r="4" spans="1:4">
      <c r="A4" t="s">
        <v>119</v>
      </c>
      <c r="B4" s="3">
        <v>2940</v>
      </c>
      <c r="C4" t="s">
        <v>5</v>
      </c>
    </row>
    <row r="5" spans="1:4">
      <c r="A5" t="s">
        <v>55</v>
      </c>
      <c r="B5" s="3">
        <v>5000</v>
      </c>
      <c r="C5" t="s">
        <v>5</v>
      </c>
    </row>
    <row r="6" spans="1:4">
      <c r="A6" t="s">
        <v>57</v>
      </c>
      <c r="B6" s="3">
        <v>1960</v>
      </c>
      <c r="C6" t="s">
        <v>5</v>
      </c>
    </row>
    <row r="7" spans="1:4">
      <c r="A7" t="s">
        <v>120</v>
      </c>
      <c r="B7" s="3">
        <v>5000</v>
      </c>
      <c r="C7" t="s">
        <v>5</v>
      </c>
    </row>
    <row r="8" spans="1:4">
      <c r="A8" t="s">
        <v>121</v>
      </c>
      <c r="B8" s="3">
        <v>300</v>
      </c>
      <c r="C8" t="s">
        <v>5</v>
      </c>
    </row>
    <row r="9" spans="1:4">
      <c r="B9" s="3">
        <v>4295.5</v>
      </c>
      <c r="C9" t="s">
        <v>5</v>
      </c>
    </row>
    <row r="10" spans="1:4">
      <c r="A10" t="s">
        <v>122</v>
      </c>
      <c r="B10" s="3">
        <v>500</v>
      </c>
      <c r="C10" t="s">
        <v>5</v>
      </c>
    </row>
    <row r="11" spans="1:4">
      <c r="A11" t="s">
        <v>60</v>
      </c>
      <c r="B11" s="3">
        <v>5500</v>
      </c>
      <c r="C11" t="s">
        <v>5</v>
      </c>
    </row>
    <row r="12" spans="1:4">
      <c r="B12" s="3">
        <v>5880</v>
      </c>
      <c r="C12" t="s">
        <v>5</v>
      </c>
    </row>
    <row r="13" spans="1:4">
      <c r="A13" t="s">
        <v>123</v>
      </c>
      <c r="B13" s="3">
        <v>5000</v>
      </c>
      <c r="C13" t="s">
        <v>5</v>
      </c>
    </row>
    <row r="14" spans="1:4">
      <c r="A14" t="s">
        <v>124</v>
      </c>
      <c r="B14" s="3">
        <v>490</v>
      </c>
      <c r="C14" t="s">
        <v>5</v>
      </c>
    </row>
    <row r="15" spans="1:4">
      <c r="A15" t="s">
        <v>62</v>
      </c>
      <c r="B15" s="3">
        <v>1960</v>
      </c>
      <c r="C15" t="s">
        <v>5</v>
      </c>
    </row>
    <row r="16" spans="1:4">
      <c r="A16" t="s">
        <v>125</v>
      </c>
      <c r="B16" s="3">
        <v>490</v>
      </c>
      <c r="C16" t="s">
        <v>5</v>
      </c>
      <c r="D16" s="6"/>
    </row>
    <row r="17" spans="1:3">
      <c r="A17" t="s">
        <v>126</v>
      </c>
      <c r="B17" s="3">
        <v>5000</v>
      </c>
      <c r="C17" t="s">
        <v>5</v>
      </c>
    </row>
    <row r="18" spans="1:3">
      <c r="A18" t="s">
        <v>78</v>
      </c>
      <c r="B18" s="3">
        <v>5500</v>
      </c>
      <c r="C18" t="s">
        <v>5</v>
      </c>
    </row>
    <row r="19" spans="1:3">
      <c r="A19" t="s">
        <v>127</v>
      </c>
      <c r="B19" s="3">
        <v>9800</v>
      </c>
      <c r="C19" t="s">
        <v>5</v>
      </c>
    </row>
    <row r="20" spans="1:3">
      <c r="A20" t="s">
        <v>128</v>
      </c>
      <c r="B20" s="3">
        <v>539</v>
      </c>
      <c r="C20" t="s">
        <v>5</v>
      </c>
    </row>
    <row r="21" spans="1:3">
      <c r="A21" t="s">
        <v>69</v>
      </c>
      <c r="B21" s="3">
        <v>500</v>
      </c>
      <c r="C21" t="s">
        <v>5</v>
      </c>
    </row>
    <row r="22" spans="1:3">
      <c r="B22" s="3">
        <v>15827</v>
      </c>
      <c r="C22" t="s">
        <v>5</v>
      </c>
    </row>
    <row r="23" spans="1:3">
      <c r="A23" t="s">
        <v>129</v>
      </c>
      <c r="B23" s="3">
        <v>2940</v>
      </c>
      <c r="C23" t="s">
        <v>5</v>
      </c>
    </row>
    <row r="24" spans="1:3">
      <c r="A24" t="s">
        <v>130</v>
      </c>
      <c r="B24" s="3">
        <v>84000</v>
      </c>
      <c r="C24" t="s">
        <v>5</v>
      </c>
    </row>
    <row r="25" spans="1:3">
      <c r="A25" t="s">
        <v>131</v>
      </c>
      <c r="B25" s="3">
        <v>5000</v>
      </c>
      <c r="C25" t="s">
        <v>5</v>
      </c>
    </row>
    <row r="26" spans="1:3">
      <c r="B26" s="3">
        <v>38213.300000000003</v>
      </c>
      <c r="C26" t="s">
        <v>5</v>
      </c>
    </row>
    <row r="27" spans="1:3">
      <c r="A27" t="s">
        <v>132</v>
      </c>
      <c r="B27" s="3">
        <v>1362.2</v>
      </c>
      <c r="C27" t="s">
        <v>5</v>
      </c>
    </row>
    <row r="28" spans="1:3">
      <c r="A28" t="s">
        <v>133</v>
      </c>
      <c r="B28" s="3">
        <v>5000</v>
      </c>
      <c r="C28" t="s">
        <v>5</v>
      </c>
    </row>
    <row r="29" spans="1:3">
      <c r="A29" t="s">
        <v>134</v>
      </c>
      <c r="B29" s="3">
        <v>5500</v>
      </c>
      <c r="C29" t="s">
        <v>5</v>
      </c>
    </row>
    <row r="30" spans="1:3">
      <c r="A30" t="s">
        <v>135</v>
      </c>
      <c r="B30" s="3">
        <v>5880</v>
      </c>
      <c r="C30" t="s">
        <v>5</v>
      </c>
    </row>
    <row r="31" spans="1:3">
      <c r="A31" t="s">
        <v>136</v>
      </c>
      <c r="B31" s="3">
        <v>5000</v>
      </c>
      <c r="C31" t="s">
        <v>5</v>
      </c>
    </row>
    <row r="32" spans="1:3">
      <c r="A32" t="s">
        <v>137</v>
      </c>
      <c r="B32" s="3">
        <v>1474.9</v>
      </c>
      <c r="C32" t="s">
        <v>5</v>
      </c>
    </row>
    <row r="33" spans="1:4">
      <c r="B33" s="3">
        <v>10000</v>
      </c>
      <c r="C33" t="s">
        <v>5</v>
      </c>
    </row>
    <row r="34" spans="1:4">
      <c r="A34" t="s">
        <v>16</v>
      </c>
      <c r="B34" s="3">
        <v>686</v>
      </c>
      <c r="C34" t="s">
        <v>5</v>
      </c>
    </row>
    <row r="35" spans="1:4">
      <c r="A35" t="s">
        <v>19</v>
      </c>
      <c r="B35" s="3">
        <v>5000</v>
      </c>
      <c r="C35" t="s">
        <v>5</v>
      </c>
    </row>
    <row r="36" spans="1:4">
      <c r="B36" s="3">
        <v>98000</v>
      </c>
      <c r="C36" t="s">
        <v>5</v>
      </c>
    </row>
    <row r="37" spans="1:4">
      <c r="A37" t="s">
        <v>138</v>
      </c>
      <c r="B37" s="3">
        <v>24451</v>
      </c>
      <c r="C37" t="s">
        <v>5</v>
      </c>
    </row>
    <row r="38" spans="1:4">
      <c r="A38" t="s">
        <v>139</v>
      </c>
      <c r="B38" s="3">
        <v>5000</v>
      </c>
      <c r="C38" t="s">
        <v>5</v>
      </c>
    </row>
    <row r="39" spans="1:4">
      <c r="A39" t="s">
        <v>140</v>
      </c>
      <c r="B39" s="3">
        <v>21060</v>
      </c>
      <c r="C39" t="s">
        <v>115</v>
      </c>
    </row>
    <row r="40" spans="1:4">
      <c r="A40" t="s">
        <v>141</v>
      </c>
      <c r="B40" s="3">
        <v>84000</v>
      </c>
      <c r="C40" t="s">
        <v>5</v>
      </c>
      <c r="D40" s="6"/>
    </row>
    <row r="41" spans="1:4">
      <c r="A41" t="s">
        <v>142</v>
      </c>
      <c r="B41" s="3">
        <v>10040.59</v>
      </c>
      <c r="C41" t="s">
        <v>5</v>
      </c>
    </row>
    <row r="42" spans="1:4">
      <c r="A42" t="s">
        <v>143</v>
      </c>
      <c r="B42" s="3">
        <v>5000</v>
      </c>
      <c r="C42" t="s">
        <v>5</v>
      </c>
    </row>
    <row r="43" spans="1:4">
      <c r="A43" t="s">
        <v>144</v>
      </c>
      <c r="B43" s="3">
        <v>5000</v>
      </c>
      <c r="C43" t="s">
        <v>5</v>
      </c>
    </row>
    <row r="44" spans="1:4">
      <c r="A44" t="s">
        <v>145</v>
      </c>
      <c r="B44" s="3">
        <v>4167</v>
      </c>
      <c r="C44" t="s">
        <v>5</v>
      </c>
    </row>
    <row r="45" spans="1:4">
      <c r="A45" t="s">
        <v>146</v>
      </c>
      <c r="B45" s="3">
        <v>490</v>
      </c>
      <c r="C45" t="s">
        <v>5</v>
      </c>
    </row>
    <row r="46" spans="1:4">
      <c r="A46" t="s">
        <v>147</v>
      </c>
      <c r="B46" s="3">
        <v>14700</v>
      </c>
      <c r="C46" t="s">
        <v>5</v>
      </c>
    </row>
    <row r="47" spans="1:4">
      <c r="A47" t="s">
        <v>148</v>
      </c>
      <c r="B47" s="3">
        <v>500</v>
      </c>
      <c r="C47" t="s">
        <v>5</v>
      </c>
    </row>
    <row r="48" spans="1:4">
      <c r="A48" t="s">
        <v>27</v>
      </c>
      <c r="B48" s="3">
        <v>3078</v>
      </c>
      <c r="C48" t="s">
        <v>5</v>
      </c>
    </row>
    <row r="49" spans="1:3">
      <c r="B49" s="3">
        <v>3430</v>
      </c>
      <c r="C49" t="s">
        <v>5</v>
      </c>
    </row>
    <row r="50" spans="1:3">
      <c r="A50" t="s">
        <v>149</v>
      </c>
      <c r="B50" s="3">
        <v>5000</v>
      </c>
      <c r="C50" t="s">
        <v>5</v>
      </c>
    </row>
    <row r="51" spans="1:3">
      <c r="A51" t="s">
        <v>150</v>
      </c>
      <c r="B51" s="3">
        <v>84000</v>
      </c>
      <c r="C51" t="s">
        <v>5</v>
      </c>
    </row>
    <row r="52" spans="1:3">
      <c r="A52" t="s">
        <v>30</v>
      </c>
      <c r="B52" s="3">
        <v>728</v>
      </c>
      <c r="C52" t="s">
        <v>5</v>
      </c>
    </row>
    <row r="53" spans="1:3">
      <c r="A53" t="s">
        <v>151</v>
      </c>
      <c r="B53" s="3">
        <v>100</v>
      </c>
      <c r="C53" t="s">
        <v>5</v>
      </c>
    </row>
    <row r="54" spans="1:3">
      <c r="A54" t="s">
        <v>104</v>
      </c>
      <c r="B54" s="3">
        <v>196000</v>
      </c>
      <c r="C54" t="s">
        <v>5</v>
      </c>
    </row>
    <row r="55" spans="1:3">
      <c r="A55" t="s">
        <v>152</v>
      </c>
      <c r="B55" s="3">
        <v>500</v>
      </c>
      <c r="C55" t="s">
        <v>5</v>
      </c>
    </row>
    <row r="56" spans="1:3">
      <c r="B56" s="3">
        <v>48150</v>
      </c>
      <c r="C56" t="s">
        <v>115</v>
      </c>
    </row>
    <row r="57" spans="1:3">
      <c r="A57" t="s">
        <v>153</v>
      </c>
      <c r="B57" s="3">
        <v>221</v>
      </c>
      <c r="C57" t="s">
        <v>5</v>
      </c>
    </row>
    <row r="58" spans="1:3">
      <c r="B58" s="3">
        <v>740</v>
      </c>
      <c r="C58" t="s">
        <v>5</v>
      </c>
    </row>
    <row r="59" spans="1:3">
      <c r="A59" t="s">
        <v>36</v>
      </c>
      <c r="B59" s="3">
        <v>5000</v>
      </c>
      <c r="C59" t="s">
        <v>5</v>
      </c>
    </row>
    <row r="60" spans="1:3">
      <c r="A60" t="s">
        <v>154</v>
      </c>
      <c r="B60" s="3">
        <v>2940</v>
      </c>
      <c r="C60" t="s">
        <v>5</v>
      </c>
    </row>
    <row r="61" spans="1:3">
      <c r="A61" t="s">
        <v>109</v>
      </c>
      <c r="B61" s="3">
        <v>5880</v>
      </c>
      <c r="C61" t="s">
        <v>5</v>
      </c>
    </row>
    <row r="62" spans="1:3">
      <c r="B62" s="3">
        <v>30000</v>
      </c>
      <c r="C62" t="s">
        <v>5</v>
      </c>
    </row>
    <row r="63" spans="1:3">
      <c r="A63" t="s">
        <v>155</v>
      </c>
      <c r="B63" s="3">
        <v>5000</v>
      </c>
      <c r="C63" t="s">
        <v>5</v>
      </c>
    </row>
    <row r="64" spans="1:3">
      <c r="A64" t="s">
        <v>156</v>
      </c>
      <c r="B64" s="3">
        <v>3000</v>
      </c>
      <c r="C64" t="s">
        <v>5</v>
      </c>
    </row>
    <row r="65" spans="1:4">
      <c r="A65" t="s">
        <v>157</v>
      </c>
      <c r="B65" s="3">
        <v>784</v>
      </c>
      <c r="C65" t="s">
        <v>5</v>
      </c>
    </row>
    <row r="66" spans="1:4">
      <c r="A66" t="s">
        <v>158</v>
      </c>
      <c r="B66" s="3">
        <v>2940</v>
      </c>
      <c r="C66" t="s">
        <v>5</v>
      </c>
    </row>
    <row r="67" spans="1:4">
      <c r="B67" s="3">
        <v>5000</v>
      </c>
      <c r="C67" t="s">
        <v>5</v>
      </c>
    </row>
    <row r="68" spans="1:4">
      <c r="A68" t="s">
        <v>159</v>
      </c>
      <c r="B68" s="3">
        <v>9862.7199999999993</v>
      </c>
      <c r="C68" t="s">
        <v>5</v>
      </c>
    </row>
    <row r="69" spans="1:4">
      <c r="A69" t="s">
        <v>51</v>
      </c>
      <c r="B69" s="3">
        <v>3057.6</v>
      </c>
      <c r="C69" t="s">
        <v>5</v>
      </c>
    </row>
    <row r="70" spans="1:4">
      <c r="A70" t="s">
        <v>43</v>
      </c>
      <c r="B70" s="3">
        <v>196</v>
      </c>
      <c r="C70" t="s">
        <v>5</v>
      </c>
    </row>
    <row r="71" spans="1:4">
      <c r="B71" s="3">
        <v>20000</v>
      </c>
      <c r="C71" t="s">
        <v>5</v>
      </c>
    </row>
    <row r="72" spans="1:4" s="1" customFormat="1">
      <c r="A72" s="1" t="s">
        <v>52</v>
      </c>
      <c r="B72" s="2">
        <f>SUM(B3:B71)</f>
        <v>960053.80999999994</v>
      </c>
      <c r="D72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topLeftCell="A46" workbookViewId="0">
      <selection activeCell="C46" sqref="C1:C1048576"/>
    </sheetView>
  </sheetViews>
  <sheetFormatPr defaultRowHeight="15"/>
  <cols>
    <col min="1" max="1" width="17.7109375" customWidth="1"/>
    <col min="2" max="2" width="14.5703125" style="3" bestFit="1" customWidth="1"/>
    <col min="3" max="3" width="45.85546875" bestFit="1" customWidth="1"/>
    <col min="4" max="4" width="13.140625" style="5" bestFit="1" customWidth="1"/>
  </cols>
  <sheetData>
    <row r="1" spans="1:4" s="1" customFormat="1">
      <c r="A1" s="1" t="s">
        <v>0</v>
      </c>
      <c r="B1" s="2"/>
      <c r="D1" s="4"/>
    </row>
    <row r="2" spans="1:4" s="1" customFormat="1">
      <c r="A2" s="1" t="s">
        <v>160</v>
      </c>
      <c r="B2" s="2"/>
      <c r="D2" s="4"/>
    </row>
    <row r="3" spans="1:4">
      <c r="A3" t="s">
        <v>55</v>
      </c>
      <c r="B3" s="3">
        <v>4312</v>
      </c>
      <c r="C3" t="s">
        <v>5</v>
      </c>
    </row>
    <row r="4" spans="1:4">
      <c r="A4" t="s">
        <v>161</v>
      </c>
      <c r="B4" s="3">
        <v>3430</v>
      </c>
      <c r="C4" t="s">
        <v>5</v>
      </c>
    </row>
    <row r="5" spans="1:4">
      <c r="B5" s="3">
        <v>5000</v>
      </c>
      <c r="C5" t="s">
        <v>5</v>
      </c>
    </row>
    <row r="6" spans="1:4">
      <c r="A6" t="s">
        <v>162</v>
      </c>
      <c r="B6" s="3">
        <v>200</v>
      </c>
      <c r="C6" t="s">
        <v>5</v>
      </c>
    </row>
    <row r="7" spans="1:4">
      <c r="A7" t="s">
        <v>120</v>
      </c>
      <c r="B7" s="3">
        <v>84000</v>
      </c>
      <c r="C7" t="s">
        <v>5</v>
      </c>
    </row>
    <row r="8" spans="1:4">
      <c r="A8" t="s">
        <v>58</v>
      </c>
      <c r="B8" s="3">
        <v>4600</v>
      </c>
      <c r="C8" t="s">
        <v>5</v>
      </c>
    </row>
    <row r="9" spans="1:4">
      <c r="A9" t="s">
        <v>163</v>
      </c>
      <c r="B9" s="3">
        <v>500</v>
      </c>
      <c r="C9" t="s">
        <v>5</v>
      </c>
    </row>
    <row r="10" spans="1:4">
      <c r="A10" t="s">
        <v>122</v>
      </c>
      <c r="B10" s="3">
        <v>2500</v>
      </c>
      <c r="C10" t="s">
        <v>5</v>
      </c>
    </row>
    <row r="11" spans="1:4">
      <c r="A11" t="s">
        <v>164</v>
      </c>
      <c r="B11" s="3">
        <v>150</v>
      </c>
      <c r="C11" t="s">
        <v>5</v>
      </c>
    </row>
    <row r="12" spans="1:4">
      <c r="A12" t="s">
        <v>165</v>
      </c>
      <c r="B12" s="3">
        <v>2940</v>
      </c>
      <c r="C12" t="s">
        <v>5</v>
      </c>
    </row>
    <row r="13" spans="1:4">
      <c r="A13" t="s">
        <v>124</v>
      </c>
      <c r="B13" s="3">
        <v>5000</v>
      </c>
      <c r="C13" t="s">
        <v>5</v>
      </c>
    </row>
    <row r="14" spans="1:4">
      <c r="A14" t="s">
        <v>61</v>
      </c>
      <c r="B14" s="3">
        <v>500</v>
      </c>
      <c r="C14" t="s">
        <v>5</v>
      </c>
    </row>
    <row r="15" spans="1:4">
      <c r="A15" t="s">
        <v>67</v>
      </c>
      <c r="B15" s="3">
        <v>3800</v>
      </c>
      <c r="C15" t="s">
        <v>5</v>
      </c>
    </row>
    <row r="16" spans="1:4">
      <c r="A16" t="s">
        <v>78</v>
      </c>
      <c r="B16" s="3">
        <v>21330</v>
      </c>
      <c r="C16" t="s">
        <v>115</v>
      </c>
      <c r="D16" s="6"/>
    </row>
    <row r="17" spans="1:3">
      <c r="A17" t="s">
        <v>166</v>
      </c>
      <c r="B17" s="3">
        <v>5000</v>
      </c>
      <c r="C17" t="s">
        <v>5</v>
      </c>
    </row>
    <row r="18" spans="1:3">
      <c r="B18" s="3">
        <v>20500</v>
      </c>
      <c r="C18" t="s">
        <v>5</v>
      </c>
    </row>
    <row r="19" spans="1:3">
      <c r="A19" t="s">
        <v>167</v>
      </c>
      <c r="B19" s="3">
        <v>2940</v>
      </c>
      <c r="C19" t="s">
        <v>5</v>
      </c>
    </row>
    <row r="20" spans="1:3">
      <c r="B20" s="3">
        <v>9.7200000000000006</v>
      </c>
      <c r="C20" t="s">
        <v>5</v>
      </c>
    </row>
    <row r="21" spans="1:3">
      <c r="A21" t="s">
        <v>168</v>
      </c>
      <c r="B21" s="3">
        <v>116500</v>
      </c>
      <c r="C21" t="s">
        <v>5</v>
      </c>
    </row>
    <row r="22" spans="1:3">
      <c r="A22" t="s">
        <v>169</v>
      </c>
      <c r="B22" s="3">
        <v>9.7200000000000006</v>
      </c>
      <c r="C22" t="s">
        <v>5</v>
      </c>
    </row>
    <row r="23" spans="1:3">
      <c r="A23" t="s">
        <v>170</v>
      </c>
      <c r="B23" s="3">
        <v>97.2</v>
      </c>
      <c r="C23" t="s">
        <v>5</v>
      </c>
    </row>
    <row r="24" spans="1:3">
      <c r="A24" t="s">
        <v>173</v>
      </c>
      <c r="B24" s="3">
        <v>43000</v>
      </c>
      <c r="C24" t="s">
        <v>5</v>
      </c>
    </row>
    <row r="25" spans="1:3">
      <c r="A25" t="s">
        <v>133</v>
      </c>
      <c r="B25" s="3">
        <v>5000</v>
      </c>
      <c r="C25" t="s">
        <v>5</v>
      </c>
    </row>
    <row r="26" spans="1:3">
      <c r="A26" t="s">
        <v>6</v>
      </c>
      <c r="B26" s="3">
        <v>550</v>
      </c>
      <c r="C26" t="s">
        <v>5</v>
      </c>
    </row>
    <row r="27" spans="1:3">
      <c r="A27" t="s">
        <v>171</v>
      </c>
      <c r="B27" s="3">
        <v>2800</v>
      </c>
      <c r="C27" t="s">
        <v>5</v>
      </c>
    </row>
    <row r="28" spans="1:3">
      <c r="B28" s="3">
        <v>3000</v>
      </c>
      <c r="C28" t="s">
        <v>5</v>
      </c>
    </row>
    <row r="29" spans="1:3">
      <c r="A29" t="s">
        <v>172</v>
      </c>
      <c r="B29" s="3">
        <v>5790</v>
      </c>
      <c r="C29" t="s">
        <v>5</v>
      </c>
    </row>
    <row r="30" spans="1:3">
      <c r="A30" t="s">
        <v>174</v>
      </c>
      <c r="B30" s="3">
        <v>10000</v>
      </c>
      <c r="C30" t="s">
        <v>5</v>
      </c>
    </row>
    <row r="31" spans="1:3">
      <c r="A31" t="s">
        <v>135</v>
      </c>
      <c r="B31" s="3">
        <v>147</v>
      </c>
      <c r="C31" t="s">
        <v>5</v>
      </c>
    </row>
    <row r="32" spans="1:3">
      <c r="A32" t="s">
        <v>175</v>
      </c>
      <c r="B32" s="3">
        <v>98</v>
      </c>
      <c r="C32" t="s">
        <v>5</v>
      </c>
    </row>
    <row r="33" spans="1:4">
      <c r="A33" t="s">
        <v>176</v>
      </c>
      <c r="B33" s="3">
        <v>637</v>
      </c>
      <c r="C33" t="s">
        <v>5</v>
      </c>
    </row>
    <row r="34" spans="1:4">
      <c r="A34" t="s">
        <v>137</v>
      </c>
      <c r="B34" s="3">
        <v>22736</v>
      </c>
      <c r="C34" t="s">
        <v>5</v>
      </c>
    </row>
    <row r="35" spans="1:4">
      <c r="A35" t="s">
        <v>80</v>
      </c>
      <c r="B35" s="3">
        <v>106533.43</v>
      </c>
      <c r="C35" t="s">
        <v>177</v>
      </c>
    </row>
    <row r="36" spans="1:4">
      <c r="A36" t="s">
        <v>18</v>
      </c>
      <c r="B36" s="3">
        <v>5000</v>
      </c>
      <c r="C36" t="s">
        <v>5</v>
      </c>
    </row>
    <row r="37" spans="1:4">
      <c r="A37" t="s">
        <v>178</v>
      </c>
      <c r="B37" s="3">
        <v>1300</v>
      </c>
      <c r="C37" t="s">
        <v>5</v>
      </c>
    </row>
    <row r="38" spans="1:4">
      <c r="A38" t="s">
        <v>138</v>
      </c>
      <c r="B38" s="3">
        <v>637</v>
      </c>
      <c r="C38" t="s">
        <v>5</v>
      </c>
    </row>
    <row r="39" spans="1:4">
      <c r="A39" t="s">
        <v>179</v>
      </c>
      <c r="B39" s="3">
        <v>30333.8</v>
      </c>
      <c r="C39" t="s">
        <v>5</v>
      </c>
    </row>
    <row r="40" spans="1:4">
      <c r="A40" t="s">
        <v>180</v>
      </c>
      <c r="B40" s="3">
        <v>5000</v>
      </c>
      <c r="C40" t="s">
        <v>5</v>
      </c>
    </row>
    <row r="41" spans="1:4">
      <c r="A41" t="s">
        <v>141</v>
      </c>
      <c r="B41" s="3">
        <v>1766</v>
      </c>
      <c r="C41" t="s">
        <v>5</v>
      </c>
      <c r="D41" s="6"/>
    </row>
    <row r="42" spans="1:4">
      <c r="A42" t="s">
        <v>181</v>
      </c>
      <c r="B42" s="3">
        <v>103820</v>
      </c>
      <c r="C42" t="s">
        <v>5</v>
      </c>
    </row>
    <row r="43" spans="1:4">
      <c r="A43" t="s">
        <v>182</v>
      </c>
      <c r="B43" s="3">
        <v>150</v>
      </c>
      <c r="C43" t="s">
        <v>5</v>
      </c>
    </row>
    <row r="44" spans="1:4">
      <c r="A44" t="s">
        <v>183</v>
      </c>
      <c r="B44" s="3">
        <v>490</v>
      </c>
      <c r="C44" t="s">
        <v>5</v>
      </c>
    </row>
    <row r="45" spans="1:4">
      <c r="B45" s="3">
        <v>1000</v>
      </c>
      <c r="C45" t="s">
        <v>5</v>
      </c>
    </row>
    <row r="46" spans="1:4">
      <c r="A46" t="s">
        <v>184</v>
      </c>
      <c r="B46" s="3">
        <v>5000</v>
      </c>
      <c r="C46" t="s">
        <v>5</v>
      </c>
    </row>
    <row r="47" spans="1:4">
      <c r="A47" t="s">
        <v>92</v>
      </c>
      <c r="B47" s="3">
        <v>4200</v>
      </c>
      <c r="C47" t="s">
        <v>5</v>
      </c>
    </row>
    <row r="48" spans="1:4">
      <c r="A48" t="s">
        <v>185</v>
      </c>
      <c r="B48" s="3">
        <v>5000</v>
      </c>
      <c r="C48" t="s">
        <v>5</v>
      </c>
    </row>
    <row r="49" spans="1:3">
      <c r="A49" t="s">
        <v>186</v>
      </c>
      <c r="B49" s="3">
        <v>7180</v>
      </c>
      <c r="C49" t="s">
        <v>5</v>
      </c>
    </row>
    <row r="50" spans="1:3">
      <c r="A50" t="s">
        <v>187</v>
      </c>
      <c r="B50" s="3">
        <v>4900</v>
      </c>
      <c r="C50" t="s">
        <v>5</v>
      </c>
    </row>
    <row r="51" spans="1:3">
      <c r="A51" t="s">
        <v>188</v>
      </c>
      <c r="B51" s="3">
        <v>200</v>
      </c>
      <c r="C51" t="s">
        <v>5</v>
      </c>
    </row>
    <row r="52" spans="1:3">
      <c r="A52" t="s">
        <v>147</v>
      </c>
      <c r="B52" s="3">
        <v>20120</v>
      </c>
      <c r="C52" t="s">
        <v>5</v>
      </c>
    </row>
    <row r="53" spans="1:3">
      <c r="A53" t="s">
        <v>189</v>
      </c>
      <c r="B53" s="3">
        <v>2420</v>
      </c>
      <c r="C53" t="s">
        <v>5</v>
      </c>
    </row>
    <row r="54" spans="1:3">
      <c r="B54" s="3">
        <v>11142</v>
      </c>
      <c r="C54" t="s">
        <v>5</v>
      </c>
    </row>
    <row r="55" spans="1:3">
      <c r="A55" t="s">
        <v>148</v>
      </c>
      <c r="B55" s="3">
        <v>9800</v>
      </c>
      <c r="C55" t="s">
        <v>5</v>
      </c>
    </row>
    <row r="56" spans="1:3">
      <c r="A56" t="s">
        <v>190</v>
      </c>
      <c r="B56" s="3">
        <v>31025</v>
      </c>
      <c r="C56" t="s">
        <v>5</v>
      </c>
    </row>
    <row r="57" spans="1:3">
      <c r="A57" t="s">
        <v>191</v>
      </c>
      <c r="B57" s="3">
        <v>5000</v>
      </c>
      <c r="C57" t="s">
        <v>5</v>
      </c>
    </row>
    <row r="58" spans="1:3">
      <c r="A58" t="s">
        <v>192</v>
      </c>
      <c r="B58" s="3">
        <v>50000</v>
      </c>
      <c r="C58" t="s">
        <v>5</v>
      </c>
    </row>
    <row r="59" spans="1:3">
      <c r="A59" t="s">
        <v>99</v>
      </c>
      <c r="B59" s="3">
        <v>113983.87</v>
      </c>
      <c r="C59" t="s">
        <v>115</v>
      </c>
    </row>
    <row r="60" spans="1:3">
      <c r="A60" t="s">
        <v>25</v>
      </c>
      <c r="B60" s="3">
        <v>1960</v>
      </c>
      <c r="C60" t="s">
        <v>5</v>
      </c>
    </row>
    <row r="61" spans="1:3">
      <c r="A61" t="s">
        <v>100</v>
      </c>
      <c r="B61" s="3">
        <v>4900</v>
      </c>
      <c r="C61" t="s">
        <v>5</v>
      </c>
    </row>
    <row r="62" spans="1:3">
      <c r="A62" t="s">
        <v>193</v>
      </c>
      <c r="B62" s="3">
        <v>13450</v>
      </c>
      <c r="C62" t="s">
        <v>5</v>
      </c>
    </row>
    <row r="63" spans="1:3">
      <c r="A63" t="s">
        <v>101</v>
      </c>
      <c r="B63" s="3">
        <v>97.2</v>
      </c>
      <c r="C63" t="s">
        <v>5</v>
      </c>
    </row>
    <row r="64" spans="1:3">
      <c r="A64" t="s">
        <v>151</v>
      </c>
      <c r="B64" s="3">
        <v>9310</v>
      </c>
      <c r="C64" t="s">
        <v>5</v>
      </c>
    </row>
    <row r="65" spans="1:3">
      <c r="A65" t="s">
        <v>103</v>
      </c>
      <c r="B65" s="3">
        <v>490</v>
      </c>
      <c r="C65" t="s">
        <v>5</v>
      </c>
    </row>
    <row r="66" spans="1:3">
      <c r="B66" s="3">
        <v>93434.26</v>
      </c>
      <c r="C66" t="s">
        <v>5</v>
      </c>
    </row>
    <row r="67" spans="1:3">
      <c r="A67" t="s">
        <v>194</v>
      </c>
      <c r="B67" s="3">
        <v>5000</v>
      </c>
      <c r="C67" t="s">
        <v>5</v>
      </c>
    </row>
    <row r="68" spans="1:3">
      <c r="A68" t="s">
        <v>36</v>
      </c>
      <c r="B68" s="3">
        <v>1100</v>
      </c>
      <c r="C68" t="s">
        <v>5</v>
      </c>
    </row>
    <row r="69" spans="1:3">
      <c r="A69" t="s">
        <v>195</v>
      </c>
      <c r="B69" s="3">
        <v>125</v>
      </c>
      <c r="C69" t="s">
        <v>5</v>
      </c>
    </row>
    <row r="70" spans="1:3">
      <c r="A70" t="s">
        <v>154</v>
      </c>
      <c r="B70" s="3">
        <v>1500</v>
      </c>
      <c r="C70" t="s">
        <v>5</v>
      </c>
    </row>
    <row r="71" spans="1:3">
      <c r="A71" t="s">
        <v>196</v>
      </c>
      <c r="B71" s="3">
        <v>5000</v>
      </c>
      <c r="C71" t="s">
        <v>5</v>
      </c>
    </row>
    <row r="72" spans="1:3">
      <c r="B72" s="3">
        <v>14272.31</v>
      </c>
      <c r="C72" t="s">
        <v>5</v>
      </c>
    </row>
    <row r="73" spans="1:3">
      <c r="A73" t="s">
        <v>156</v>
      </c>
      <c r="B73" s="3">
        <v>490</v>
      </c>
      <c r="C73" t="s">
        <v>5</v>
      </c>
    </row>
    <row r="74" spans="1:3">
      <c r="A74" t="s">
        <v>197</v>
      </c>
      <c r="B74" s="3">
        <v>4900</v>
      </c>
      <c r="C74" t="s">
        <v>5</v>
      </c>
    </row>
    <row r="75" spans="1:3">
      <c r="A75" t="s">
        <v>112</v>
      </c>
      <c r="B75" s="3">
        <v>800</v>
      </c>
      <c r="C75" t="s">
        <v>5</v>
      </c>
    </row>
    <row r="76" spans="1:3">
      <c r="A76" t="s">
        <v>198</v>
      </c>
      <c r="B76" s="3">
        <v>5680</v>
      </c>
      <c r="C76" t="s">
        <v>5</v>
      </c>
    </row>
    <row r="77" spans="1:3">
      <c r="A77" t="s">
        <v>199</v>
      </c>
      <c r="B77" s="3">
        <v>980</v>
      </c>
      <c r="C77" t="s">
        <v>5</v>
      </c>
    </row>
    <row r="78" spans="1:3">
      <c r="A78" t="s">
        <v>200</v>
      </c>
      <c r="B78" s="3">
        <v>17500</v>
      </c>
      <c r="C78" t="s">
        <v>5</v>
      </c>
    </row>
    <row r="79" spans="1:3">
      <c r="A79" t="s">
        <v>113</v>
      </c>
      <c r="B79" s="3">
        <v>980</v>
      </c>
      <c r="C79" t="s">
        <v>5</v>
      </c>
    </row>
    <row r="80" spans="1:3">
      <c r="A80" t="s">
        <v>201</v>
      </c>
      <c r="B80" s="3">
        <v>0.97</v>
      </c>
      <c r="C80" t="s">
        <v>5</v>
      </c>
    </row>
    <row r="81" spans="1:4">
      <c r="B81" s="3">
        <v>15307.47</v>
      </c>
      <c r="C81" t="s">
        <v>5</v>
      </c>
    </row>
    <row r="82" spans="1:4">
      <c r="A82" t="s">
        <v>48</v>
      </c>
      <c r="B82" s="3">
        <v>325.10000000000002</v>
      </c>
      <c r="C82" t="s">
        <v>5</v>
      </c>
    </row>
    <row r="83" spans="1:4">
      <c r="A83" t="s">
        <v>159</v>
      </c>
      <c r="B83" s="3">
        <v>13200</v>
      </c>
      <c r="C83" t="s">
        <v>5</v>
      </c>
    </row>
    <row r="84" spans="1:4">
      <c r="B84" s="3">
        <v>30800</v>
      </c>
      <c r="C84" t="s">
        <v>5</v>
      </c>
    </row>
    <row r="85" spans="1:4">
      <c r="A85" t="s">
        <v>202</v>
      </c>
      <c r="B85" s="3">
        <v>9.7200000000000006</v>
      </c>
      <c r="C85" t="s">
        <v>5</v>
      </c>
    </row>
    <row r="86" spans="1:4">
      <c r="B86" s="3">
        <v>1156</v>
      </c>
      <c r="C86" t="s">
        <v>5</v>
      </c>
    </row>
    <row r="87" spans="1:4">
      <c r="A87" t="s">
        <v>51</v>
      </c>
      <c r="B87" s="3">
        <v>2450</v>
      </c>
      <c r="C87" t="s">
        <v>5</v>
      </c>
    </row>
    <row r="88" spans="1:4">
      <c r="B88" s="3">
        <v>9490</v>
      </c>
      <c r="C88" t="s">
        <v>5</v>
      </c>
    </row>
    <row r="89" spans="1:4" s="1" customFormat="1">
      <c r="A89" s="1" t="s">
        <v>52</v>
      </c>
      <c r="B89" s="2">
        <f>SUM(B3:B88)</f>
        <v>1157785.7699999998</v>
      </c>
      <c r="D89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2"/>
  <sheetViews>
    <sheetView topLeftCell="A29" workbookViewId="0">
      <selection activeCell="G36" sqref="G36"/>
    </sheetView>
  </sheetViews>
  <sheetFormatPr defaultRowHeight="15"/>
  <cols>
    <col min="1" max="1" width="17.7109375" customWidth="1"/>
    <col min="2" max="2" width="14.5703125" style="3" bestFit="1" customWidth="1"/>
    <col min="3" max="3" width="37.140625" customWidth="1"/>
  </cols>
  <sheetData>
    <row r="1" spans="1:3">
      <c r="A1" s="1" t="s">
        <v>0</v>
      </c>
      <c r="B1" s="2"/>
      <c r="C1" s="1"/>
    </row>
    <row r="2" spans="1:3">
      <c r="A2" s="1" t="s">
        <v>205</v>
      </c>
      <c r="B2" s="2"/>
      <c r="C2" s="1"/>
    </row>
    <row r="3" spans="1:3">
      <c r="A3" t="s">
        <v>206</v>
      </c>
      <c r="B3" s="3">
        <v>2000</v>
      </c>
      <c r="C3" t="s">
        <v>5</v>
      </c>
    </row>
    <row r="4" spans="1:3">
      <c r="A4" t="s">
        <v>207</v>
      </c>
      <c r="B4" s="3">
        <v>10000</v>
      </c>
      <c r="C4" t="s">
        <v>5</v>
      </c>
    </row>
    <row r="5" spans="1:3">
      <c r="A5" t="s">
        <v>208</v>
      </c>
      <c r="B5" s="3">
        <v>980</v>
      </c>
      <c r="C5" t="s">
        <v>5</v>
      </c>
    </row>
    <row r="6" spans="1:3" s="7" customFormat="1">
      <c r="A6" s="7" t="s">
        <v>161</v>
      </c>
      <c r="B6" s="8">
        <v>200</v>
      </c>
      <c r="C6" s="7" t="s">
        <v>5</v>
      </c>
    </row>
    <row r="7" spans="1:3" s="7" customFormat="1">
      <c r="A7" s="7" t="s">
        <v>209</v>
      </c>
      <c r="B7" s="8">
        <v>486</v>
      </c>
      <c r="C7" s="7" t="s">
        <v>5</v>
      </c>
    </row>
    <row r="8" spans="1:3" s="7" customFormat="1">
      <c r="A8" s="7" t="s">
        <v>57</v>
      </c>
      <c r="B8" s="8">
        <v>98</v>
      </c>
      <c r="C8" s="7" t="s">
        <v>5</v>
      </c>
    </row>
    <row r="9" spans="1:3" s="7" customFormat="1">
      <c r="A9" s="7" t="s">
        <v>210</v>
      </c>
      <c r="B9" s="8">
        <v>2000</v>
      </c>
      <c r="C9" s="7" t="s">
        <v>5</v>
      </c>
    </row>
    <row r="10" spans="1:3" s="7" customFormat="1">
      <c r="A10" s="7" t="s">
        <v>211</v>
      </c>
      <c r="B10" s="8">
        <v>1326.81</v>
      </c>
      <c r="C10" s="7" t="s">
        <v>220</v>
      </c>
    </row>
    <row r="11" spans="1:3" s="7" customFormat="1">
      <c r="B11" s="8">
        <v>21266.6</v>
      </c>
      <c r="C11" s="7" t="s">
        <v>220</v>
      </c>
    </row>
    <row r="12" spans="1:3" s="7" customFormat="1">
      <c r="A12" s="7" t="s">
        <v>212</v>
      </c>
      <c r="B12" s="8">
        <v>97539.09</v>
      </c>
      <c r="C12" s="7" t="s">
        <v>5</v>
      </c>
    </row>
    <row r="13" spans="1:3" s="7" customFormat="1">
      <c r="A13" s="7" t="s">
        <v>213</v>
      </c>
      <c r="B13" s="8">
        <v>9800</v>
      </c>
      <c r="C13" s="7" t="s">
        <v>5</v>
      </c>
    </row>
    <row r="14" spans="1:3" s="7" customFormat="1">
      <c r="A14" s="7" t="s">
        <v>214</v>
      </c>
      <c r="B14" s="8">
        <v>482.5</v>
      </c>
      <c r="C14" s="7" t="s">
        <v>5</v>
      </c>
    </row>
    <row r="15" spans="1:3" s="7" customFormat="1">
      <c r="B15" s="8">
        <v>2450</v>
      </c>
      <c r="C15" s="7" t="s">
        <v>5</v>
      </c>
    </row>
    <row r="16" spans="1:3" s="7" customFormat="1">
      <c r="A16" s="7" t="s">
        <v>65</v>
      </c>
      <c r="B16" s="8">
        <v>2000</v>
      </c>
      <c r="C16" s="7" t="s">
        <v>5</v>
      </c>
    </row>
    <row r="17" spans="1:3" s="7" customFormat="1">
      <c r="B17" s="8">
        <v>12343.1</v>
      </c>
      <c r="C17" s="7" t="s">
        <v>5</v>
      </c>
    </row>
    <row r="18" spans="1:3" s="7" customFormat="1">
      <c r="A18" s="7" t="s">
        <v>215</v>
      </c>
      <c r="B18" s="8">
        <v>4900</v>
      </c>
      <c r="C18" s="7" t="s">
        <v>5</v>
      </c>
    </row>
    <row r="19" spans="1:3" s="7" customFormat="1">
      <c r="A19" s="7" t="s">
        <v>67</v>
      </c>
      <c r="B19" s="8">
        <v>2000</v>
      </c>
      <c r="C19" s="7" t="s">
        <v>5</v>
      </c>
    </row>
    <row r="20" spans="1:3" s="7" customFormat="1">
      <c r="A20" s="7" t="s">
        <v>216</v>
      </c>
      <c r="B20" s="8">
        <v>20000</v>
      </c>
      <c r="C20" s="7" t="s">
        <v>5</v>
      </c>
    </row>
    <row r="21" spans="1:3" s="7" customFormat="1">
      <c r="A21" s="7" t="s">
        <v>217</v>
      </c>
      <c r="B21" s="8">
        <v>12945.54</v>
      </c>
      <c r="C21" s="7" t="s">
        <v>5</v>
      </c>
    </row>
    <row r="22" spans="1:3" s="7" customFormat="1">
      <c r="A22" s="7" t="s">
        <v>218</v>
      </c>
      <c r="B22" s="8">
        <v>50</v>
      </c>
      <c r="C22" s="7" t="s">
        <v>5</v>
      </c>
    </row>
    <row r="23" spans="1:3" s="7" customFormat="1">
      <c r="A23" s="7" t="s">
        <v>219</v>
      </c>
      <c r="B23" s="8">
        <v>1000</v>
      </c>
      <c r="C23" s="7" t="s">
        <v>5</v>
      </c>
    </row>
    <row r="24" spans="1:3" s="7" customFormat="1">
      <c r="A24" s="7" t="s">
        <v>128</v>
      </c>
      <c r="B24" s="8">
        <v>1200</v>
      </c>
      <c r="C24" s="7" t="s">
        <v>5</v>
      </c>
    </row>
    <row r="25" spans="1:3" s="7" customFormat="1">
      <c r="A25" s="7" t="s">
        <v>129</v>
      </c>
      <c r="B25" s="8">
        <v>2000</v>
      </c>
      <c r="C25" s="7" t="s">
        <v>5</v>
      </c>
    </row>
    <row r="26" spans="1:3" s="7" customFormat="1">
      <c r="A26" s="7" t="s">
        <v>132</v>
      </c>
      <c r="B26" s="8">
        <v>14764.58</v>
      </c>
      <c r="C26" s="7" t="s">
        <v>5</v>
      </c>
    </row>
    <row r="27" spans="1:3" s="7" customFormat="1">
      <c r="B27" s="8">
        <v>84000</v>
      </c>
      <c r="C27" s="7" t="s">
        <v>5</v>
      </c>
    </row>
    <row r="28" spans="1:3" s="7" customFormat="1">
      <c r="A28" s="7" t="s">
        <v>74</v>
      </c>
      <c r="B28" s="8">
        <v>2000</v>
      </c>
      <c r="C28" s="7" t="s">
        <v>5</v>
      </c>
    </row>
    <row r="29" spans="1:3" s="7" customFormat="1">
      <c r="A29" s="7" t="s">
        <v>8</v>
      </c>
      <c r="B29" s="8">
        <v>637</v>
      </c>
      <c r="C29" s="7" t="s">
        <v>5</v>
      </c>
    </row>
    <row r="30" spans="1:3" s="7" customFormat="1">
      <c r="A30" s="7" t="s">
        <v>221</v>
      </c>
      <c r="B30" s="8">
        <v>5000</v>
      </c>
      <c r="C30" s="7" t="s">
        <v>5</v>
      </c>
    </row>
    <row r="31" spans="1:3" s="45" customFormat="1">
      <c r="B31" s="46">
        <v>10000</v>
      </c>
      <c r="C31" s="45" t="s">
        <v>53</v>
      </c>
    </row>
    <row r="32" spans="1:3" s="45" customFormat="1">
      <c r="A32" s="45" t="s">
        <v>171</v>
      </c>
      <c r="B32" s="46">
        <v>1274</v>
      </c>
      <c r="C32" s="45" t="s">
        <v>5</v>
      </c>
    </row>
    <row r="33" spans="1:3" s="45" customFormat="1">
      <c r="A33" s="45" t="s">
        <v>222</v>
      </c>
      <c r="B33" s="46">
        <v>4900</v>
      </c>
      <c r="C33" s="45" t="s">
        <v>5</v>
      </c>
    </row>
    <row r="34" spans="1:3" s="45" customFormat="1">
      <c r="B34" s="46">
        <v>13564.57</v>
      </c>
      <c r="C34" s="45" t="s">
        <v>5</v>
      </c>
    </row>
    <row r="35" spans="1:3" s="45" customFormat="1">
      <c r="B35" s="46">
        <v>33500</v>
      </c>
      <c r="C35" s="45" t="s">
        <v>53</v>
      </c>
    </row>
    <row r="36" spans="1:3" s="45" customFormat="1">
      <c r="A36" s="45" t="s">
        <v>79</v>
      </c>
      <c r="B36" s="46">
        <v>1274</v>
      </c>
      <c r="C36" s="45" t="s">
        <v>5</v>
      </c>
    </row>
    <row r="37" spans="1:3" s="45" customFormat="1">
      <c r="A37" s="45" t="s">
        <v>137</v>
      </c>
      <c r="B37" s="46">
        <v>19000</v>
      </c>
      <c r="C37" s="45" t="s">
        <v>5</v>
      </c>
    </row>
    <row r="38" spans="1:3" s="45" customFormat="1">
      <c r="A38" s="45" t="s">
        <v>17</v>
      </c>
      <c r="B38" s="46">
        <v>500</v>
      </c>
      <c r="C38" s="45" t="s">
        <v>5</v>
      </c>
    </row>
    <row r="39" spans="1:3" s="45" customFormat="1">
      <c r="B39" s="46">
        <v>500</v>
      </c>
      <c r="C39" s="45" t="s">
        <v>5</v>
      </c>
    </row>
    <row r="40" spans="1:3" s="45" customFormat="1">
      <c r="A40" s="45" t="s">
        <v>138</v>
      </c>
      <c r="B40" s="46">
        <v>2000</v>
      </c>
      <c r="C40" s="45" t="s">
        <v>5</v>
      </c>
    </row>
    <row r="41" spans="1:3" s="45" customFormat="1">
      <c r="A41" s="45" t="s">
        <v>223</v>
      </c>
      <c r="B41" s="46">
        <v>24000</v>
      </c>
      <c r="C41" s="45" t="s">
        <v>5</v>
      </c>
    </row>
    <row r="42" spans="1:3" s="45" customFormat="1">
      <c r="A42" s="45" t="s">
        <v>224</v>
      </c>
      <c r="B42" s="46">
        <v>12000</v>
      </c>
      <c r="C42" s="45" t="s">
        <v>53</v>
      </c>
    </row>
    <row r="43" spans="1:3" s="7" customFormat="1">
      <c r="A43" s="7" t="s">
        <v>225</v>
      </c>
      <c r="B43" s="8">
        <v>96.1</v>
      </c>
      <c r="C43" s="7" t="s">
        <v>5</v>
      </c>
    </row>
    <row r="44" spans="1:3" s="7" customFormat="1">
      <c r="A44" s="7" t="s">
        <v>226</v>
      </c>
      <c r="B44" s="8">
        <v>2000</v>
      </c>
      <c r="C44" s="7" t="s">
        <v>5</v>
      </c>
    </row>
    <row r="45" spans="1:3" s="7" customFormat="1">
      <c r="A45" s="7" t="s">
        <v>227</v>
      </c>
      <c r="B45" s="8">
        <v>15235.35</v>
      </c>
      <c r="C45" s="7" t="s">
        <v>5</v>
      </c>
    </row>
    <row r="46" spans="1:3" s="7" customFormat="1">
      <c r="A46" s="7" t="s">
        <v>140</v>
      </c>
      <c r="B46" s="8">
        <v>500</v>
      </c>
      <c r="C46" s="7" t="s">
        <v>5</v>
      </c>
    </row>
    <row r="47" spans="1:3" s="7" customFormat="1">
      <c r="A47" s="7" t="s">
        <v>228</v>
      </c>
      <c r="B47" s="8">
        <v>194.2</v>
      </c>
      <c r="C47" s="7" t="s">
        <v>5</v>
      </c>
    </row>
    <row r="48" spans="1:3" s="7" customFormat="1">
      <c r="A48" s="7" t="s">
        <v>229</v>
      </c>
      <c r="B48" s="8">
        <v>41800</v>
      </c>
      <c r="C48" s="7" t="s">
        <v>230</v>
      </c>
    </row>
    <row r="49" spans="1:3" s="7" customFormat="1">
      <c r="A49" s="7" t="s">
        <v>231</v>
      </c>
      <c r="B49" s="8">
        <v>96.5</v>
      </c>
      <c r="C49" s="7" t="s">
        <v>5</v>
      </c>
    </row>
    <row r="50" spans="1:3" s="7" customFormat="1">
      <c r="A50" s="7" t="s">
        <v>232</v>
      </c>
      <c r="B50" s="8">
        <v>9670</v>
      </c>
      <c r="C50" s="7" t="s">
        <v>5</v>
      </c>
    </row>
    <row r="51" spans="1:3" s="7" customFormat="1">
      <c r="B51" s="8">
        <v>84000</v>
      </c>
      <c r="C51" s="7" t="s">
        <v>5</v>
      </c>
    </row>
    <row r="52" spans="1:3" s="7" customFormat="1">
      <c r="A52" s="7" t="s">
        <v>143</v>
      </c>
      <c r="B52" s="8">
        <v>500</v>
      </c>
      <c r="C52" s="7" t="s">
        <v>5</v>
      </c>
    </row>
    <row r="53" spans="1:3" s="7" customFormat="1">
      <c r="A53" s="7" t="s">
        <v>233</v>
      </c>
      <c r="B53" s="8">
        <v>80.53</v>
      </c>
      <c r="C53" s="7" t="s">
        <v>5</v>
      </c>
    </row>
    <row r="54" spans="1:3" s="7" customFormat="1">
      <c r="A54" s="7" t="s">
        <v>234</v>
      </c>
      <c r="B54" s="8">
        <v>500</v>
      </c>
      <c r="C54" s="7" t="s">
        <v>5</v>
      </c>
    </row>
    <row r="55" spans="1:3" s="7" customFormat="1">
      <c r="A55" s="7" t="s">
        <v>90</v>
      </c>
      <c r="B55" s="8">
        <v>2000</v>
      </c>
      <c r="C55" s="7" t="s">
        <v>5</v>
      </c>
    </row>
    <row r="56" spans="1:3" s="7" customFormat="1">
      <c r="A56" s="7" t="s">
        <v>235</v>
      </c>
      <c r="B56" s="8">
        <v>13594</v>
      </c>
      <c r="C56" s="7" t="s">
        <v>5</v>
      </c>
    </row>
    <row r="57" spans="1:3">
      <c r="A57" s="7" t="s">
        <v>236</v>
      </c>
      <c r="B57" s="3">
        <v>2940</v>
      </c>
      <c r="C57" s="7" t="s">
        <v>5</v>
      </c>
    </row>
    <row r="58" spans="1:3">
      <c r="A58" s="7" t="s">
        <v>241</v>
      </c>
      <c r="B58" s="3">
        <v>367090.68</v>
      </c>
      <c r="C58" s="7" t="s">
        <v>242</v>
      </c>
    </row>
    <row r="59" spans="1:3">
      <c r="A59" s="7" t="s">
        <v>237</v>
      </c>
      <c r="B59" s="3">
        <v>971</v>
      </c>
      <c r="C59" s="7" t="s">
        <v>5</v>
      </c>
    </row>
    <row r="60" spans="1:3">
      <c r="A60" s="7" t="s">
        <v>238</v>
      </c>
      <c r="B60" s="3">
        <v>16000</v>
      </c>
      <c r="C60" s="7" t="s">
        <v>5</v>
      </c>
    </row>
    <row r="61" spans="1:3">
      <c r="A61" s="7" t="s">
        <v>94</v>
      </c>
      <c r="B61" s="3">
        <v>3300</v>
      </c>
      <c r="C61" s="7" t="s">
        <v>5</v>
      </c>
    </row>
    <row r="62" spans="1:3">
      <c r="A62" s="7" t="s">
        <v>186</v>
      </c>
      <c r="B62" s="3">
        <v>500</v>
      </c>
      <c r="C62" s="7" t="s">
        <v>5</v>
      </c>
    </row>
    <row r="63" spans="1:3">
      <c r="A63" s="7" t="s">
        <v>187</v>
      </c>
      <c r="B63" s="3">
        <v>971</v>
      </c>
      <c r="C63" s="7" t="s">
        <v>5</v>
      </c>
    </row>
    <row r="64" spans="1:3">
      <c r="A64" s="7" t="s">
        <v>188</v>
      </c>
      <c r="B64" s="3">
        <v>485.5</v>
      </c>
      <c r="C64" s="7" t="s">
        <v>5</v>
      </c>
    </row>
    <row r="65" spans="1:3">
      <c r="A65" s="7" t="s">
        <v>239</v>
      </c>
      <c r="B65" s="3">
        <v>2500</v>
      </c>
      <c r="C65" s="7" t="s">
        <v>5</v>
      </c>
    </row>
    <row r="66" spans="1:3">
      <c r="A66" s="7" t="s">
        <v>240</v>
      </c>
      <c r="B66" s="3">
        <v>96.1</v>
      </c>
      <c r="C66" s="7" t="s">
        <v>5</v>
      </c>
    </row>
    <row r="67" spans="1:3">
      <c r="A67" s="7" t="s">
        <v>96</v>
      </c>
      <c r="B67" s="3">
        <v>980</v>
      </c>
      <c r="C67" s="7" t="s">
        <v>5</v>
      </c>
    </row>
    <row r="68" spans="1:3">
      <c r="B68" s="3">
        <v>30400</v>
      </c>
      <c r="C68" s="7" t="s">
        <v>5</v>
      </c>
    </row>
    <row r="69" spans="1:3">
      <c r="A69" t="s">
        <v>243</v>
      </c>
      <c r="B69" s="3">
        <v>388.4</v>
      </c>
      <c r="C69" s="7" t="s">
        <v>5</v>
      </c>
    </row>
    <row r="70" spans="1:3">
      <c r="A70" t="s">
        <v>244</v>
      </c>
      <c r="B70" s="3">
        <v>980</v>
      </c>
      <c r="C70" s="7" t="s">
        <v>5</v>
      </c>
    </row>
    <row r="71" spans="1:3">
      <c r="B71" s="3">
        <v>22530</v>
      </c>
      <c r="C71" s="7" t="s">
        <v>247</v>
      </c>
    </row>
    <row r="72" spans="1:3">
      <c r="A72" t="s">
        <v>245</v>
      </c>
      <c r="B72" s="3">
        <v>98</v>
      </c>
      <c r="C72" s="7" t="s">
        <v>5</v>
      </c>
    </row>
    <row r="73" spans="1:3">
      <c r="B73" s="3">
        <v>7920</v>
      </c>
      <c r="C73" s="7" t="s">
        <v>5</v>
      </c>
    </row>
    <row r="74" spans="1:3">
      <c r="B74" s="3">
        <v>5800</v>
      </c>
      <c r="C74" s="7" t="s">
        <v>247</v>
      </c>
    </row>
    <row r="75" spans="1:3">
      <c r="B75" s="3">
        <v>18000</v>
      </c>
      <c r="C75" s="7" t="s">
        <v>247</v>
      </c>
    </row>
    <row r="76" spans="1:3">
      <c r="A76" t="s">
        <v>192</v>
      </c>
      <c r="B76" s="3">
        <v>2000</v>
      </c>
      <c r="C76" s="7" t="s">
        <v>5</v>
      </c>
    </row>
    <row r="77" spans="1:3">
      <c r="A77" t="s">
        <v>26</v>
      </c>
      <c r="B77" s="3">
        <v>3700</v>
      </c>
      <c r="C77" s="7" t="s">
        <v>247</v>
      </c>
    </row>
    <row r="78" spans="1:3">
      <c r="A78" t="s">
        <v>27</v>
      </c>
      <c r="B78" s="3">
        <v>971</v>
      </c>
      <c r="C78" s="7" t="s">
        <v>5</v>
      </c>
    </row>
    <row r="79" spans="1:3">
      <c r="A79" t="s">
        <v>193</v>
      </c>
      <c r="B79" s="3">
        <v>500</v>
      </c>
      <c r="C79" s="7" t="s">
        <v>5</v>
      </c>
    </row>
    <row r="80" spans="1:3">
      <c r="B80" s="3">
        <v>61349.87</v>
      </c>
      <c r="C80" t="s">
        <v>115</v>
      </c>
    </row>
    <row r="81" spans="1:3">
      <c r="A81" t="s">
        <v>149</v>
      </c>
      <c r="B81" s="3">
        <v>971</v>
      </c>
      <c r="C81" s="7" t="s">
        <v>5</v>
      </c>
    </row>
    <row r="82" spans="1:3">
      <c r="A82" t="s">
        <v>246</v>
      </c>
      <c r="B82" s="3">
        <v>485.5</v>
      </c>
      <c r="C82" s="7" t="s">
        <v>5</v>
      </c>
    </row>
    <row r="83" spans="1:3">
      <c r="A83" t="s">
        <v>248</v>
      </c>
      <c r="B83" s="3">
        <v>2000</v>
      </c>
      <c r="C83" s="7" t="s">
        <v>5</v>
      </c>
    </row>
    <row r="84" spans="1:3">
      <c r="A84" t="s">
        <v>249</v>
      </c>
      <c r="B84" s="3">
        <v>15121.29</v>
      </c>
      <c r="C84" s="7" t="s">
        <v>5</v>
      </c>
    </row>
    <row r="85" spans="1:3">
      <c r="B85" s="3">
        <v>84000</v>
      </c>
      <c r="C85" s="7" t="s">
        <v>5</v>
      </c>
    </row>
    <row r="86" spans="1:3">
      <c r="A86" t="s">
        <v>253</v>
      </c>
      <c r="B86" s="3">
        <v>10000</v>
      </c>
      <c r="C86" s="7" t="s">
        <v>5</v>
      </c>
    </row>
    <row r="87" spans="1:3">
      <c r="A87" t="s">
        <v>104</v>
      </c>
      <c r="B87" s="3">
        <v>971</v>
      </c>
      <c r="C87" s="7" t="s">
        <v>5</v>
      </c>
    </row>
    <row r="88" spans="1:3">
      <c r="A88" t="s">
        <v>250</v>
      </c>
      <c r="B88" s="3">
        <v>5000</v>
      </c>
      <c r="C88" s="7" t="s">
        <v>5</v>
      </c>
    </row>
    <row r="89" spans="1:3">
      <c r="A89" t="s">
        <v>105</v>
      </c>
      <c r="B89" s="3">
        <v>500</v>
      </c>
      <c r="C89" s="7" t="s">
        <v>5</v>
      </c>
    </row>
    <row r="90" spans="1:3">
      <c r="A90" t="s">
        <v>251</v>
      </c>
      <c r="B90" s="3">
        <v>490</v>
      </c>
      <c r="C90" s="7" t="s">
        <v>5</v>
      </c>
    </row>
    <row r="91" spans="1:3">
      <c r="B91" s="3">
        <v>2000</v>
      </c>
      <c r="C91" s="7" t="s">
        <v>5</v>
      </c>
    </row>
    <row r="92" spans="1:3">
      <c r="A92" t="s">
        <v>106</v>
      </c>
      <c r="B92" s="3">
        <v>1000</v>
      </c>
      <c r="C92" s="7" t="s">
        <v>5</v>
      </c>
    </row>
    <row r="93" spans="1:3">
      <c r="A93" t="s">
        <v>33</v>
      </c>
      <c r="B93" s="3">
        <v>980</v>
      </c>
      <c r="C93" s="7" t="s">
        <v>5</v>
      </c>
    </row>
    <row r="94" spans="1:3">
      <c r="A94" t="s">
        <v>252</v>
      </c>
      <c r="B94" s="3">
        <v>289.5</v>
      </c>
      <c r="C94" s="7" t="s">
        <v>5</v>
      </c>
    </row>
    <row r="95" spans="1:3">
      <c r="A95" t="s">
        <v>254</v>
      </c>
      <c r="B95" s="3">
        <v>200</v>
      </c>
      <c r="C95" s="7" t="s">
        <v>5</v>
      </c>
    </row>
    <row r="96" spans="1:3">
      <c r="A96" t="s">
        <v>255</v>
      </c>
      <c r="B96" s="3">
        <v>980</v>
      </c>
      <c r="C96" s="7" t="s">
        <v>5</v>
      </c>
    </row>
    <row r="97" spans="1:3">
      <c r="A97" t="s">
        <v>256</v>
      </c>
      <c r="B97" s="3">
        <v>1470</v>
      </c>
      <c r="C97" s="7" t="s">
        <v>5</v>
      </c>
    </row>
    <row r="98" spans="1:3">
      <c r="A98" t="s">
        <v>257</v>
      </c>
      <c r="B98" s="3">
        <v>194.2</v>
      </c>
      <c r="C98" s="7" t="s">
        <v>5</v>
      </c>
    </row>
    <row r="99" spans="1:3">
      <c r="A99" t="s">
        <v>38</v>
      </c>
      <c r="B99" s="3">
        <v>9770</v>
      </c>
      <c r="C99" s="7" t="s">
        <v>247</v>
      </c>
    </row>
    <row r="100" spans="1:3">
      <c r="A100" t="s">
        <v>258</v>
      </c>
      <c r="B100" s="3">
        <v>49</v>
      </c>
      <c r="C100" s="7" t="s">
        <v>5</v>
      </c>
    </row>
    <row r="101" spans="1:3">
      <c r="B101" s="3">
        <v>14800</v>
      </c>
      <c r="C101" s="7" t="s">
        <v>5</v>
      </c>
    </row>
    <row r="102" spans="1:3">
      <c r="A102" t="s">
        <v>155</v>
      </c>
      <c r="B102" s="3">
        <v>490</v>
      </c>
      <c r="C102" s="7" t="s">
        <v>5</v>
      </c>
    </row>
    <row r="103" spans="1:3">
      <c r="B103" s="3">
        <v>1000</v>
      </c>
      <c r="C103" s="7" t="s">
        <v>5</v>
      </c>
    </row>
    <row r="104" spans="1:3">
      <c r="A104" t="s">
        <v>196</v>
      </c>
      <c r="B104" s="3">
        <v>2000</v>
      </c>
      <c r="C104" s="7" t="s">
        <v>5</v>
      </c>
    </row>
    <row r="105" spans="1:3">
      <c r="A105" t="s">
        <v>259</v>
      </c>
      <c r="B105" s="3">
        <v>500</v>
      </c>
      <c r="C105" s="7" t="s">
        <v>5</v>
      </c>
    </row>
    <row r="106" spans="1:3">
      <c r="B106" s="3">
        <v>500</v>
      </c>
      <c r="C106" s="7" t="s">
        <v>5</v>
      </c>
    </row>
    <row r="107" spans="1:3">
      <c r="A107" t="s">
        <v>156</v>
      </c>
      <c r="B107" s="3">
        <v>980</v>
      </c>
      <c r="C107" s="7" t="s">
        <v>5</v>
      </c>
    </row>
    <row r="108" spans="1:3">
      <c r="A108" t="s">
        <v>260</v>
      </c>
      <c r="B108" s="3">
        <v>3920</v>
      </c>
      <c r="C108" s="7" t="s">
        <v>5</v>
      </c>
    </row>
    <row r="109" spans="1:3">
      <c r="A109" t="s">
        <v>261</v>
      </c>
      <c r="B109" s="3">
        <v>21.1</v>
      </c>
      <c r="C109" s="7" t="s">
        <v>5</v>
      </c>
    </row>
    <row r="110" spans="1:3">
      <c r="B110" s="3">
        <v>479597.77</v>
      </c>
      <c r="C110" s="7" t="s">
        <v>242</v>
      </c>
    </row>
    <row r="111" spans="1:3">
      <c r="A111" t="s">
        <v>112</v>
      </c>
      <c r="B111" s="3">
        <v>242.75</v>
      </c>
      <c r="C111" s="7" t="s">
        <v>5</v>
      </c>
    </row>
    <row r="112" spans="1:3">
      <c r="A112" t="s">
        <v>262</v>
      </c>
      <c r="B112" s="3">
        <v>242.75</v>
      </c>
      <c r="C112" s="7" t="s">
        <v>5</v>
      </c>
    </row>
    <row r="113" spans="1:3">
      <c r="A113" t="s">
        <v>45</v>
      </c>
      <c r="B113" s="3">
        <v>784</v>
      </c>
      <c r="C113" s="7" t="s">
        <v>5</v>
      </c>
    </row>
    <row r="114" spans="1:3">
      <c r="A114" t="s">
        <v>46</v>
      </c>
      <c r="B114" s="3">
        <v>187.18</v>
      </c>
      <c r="C114" s="7" t="s">
        <v>5</v>
      </c>
    </row>
    <row r="115" spans="1:3">
      <c r="B115" s="3">
        <v>3500</v>
      </c>
      <c r="C115" s="7" t="s">
        <v>247</v>
      </c>
    </row>
    <row r="116" spans="1:3">
      <c r="A116" t="s">
        <v>158</v>
      </c>
      <c r="B116" s="3">
        <v>194.2</v>
      </c>
      <c r="C116" s="7" t="s">
        <v>5</v>
      </c>
    </row>
    <row r="117" spans="1:3">
      <c r="B117" s="3">
        <v>1000</v>
      </c>
      <c r="C117" s="7" t="s">
        <v>5</v>
      </c>
    </row>
    <row r="118" spans="1:3">
      <c r="B118" s="3">
        <v>1960</v>
      </c>
      <c r="C118" s="7" t="s">
        <v>5</v>
      </c>
    </row>
    <row r="119" spans="1:3">
      <c r="A119" t="s">
        <v>48</v>
      </c>
      <c r="B119" s="3">
        <v>8984.9500000000007</v>
      </c>
      <c r="C119" s="7" t="s">
        <v>5</v>
      </c>
    </row>
    <row r="120" spans="1:3">
      <c r="A120" t="s">
        <v>263</v>
      </c>
      <c r="B120" s="3">
        <v>194.2</v>
      </c>
      <c r="C120" s="7" t="s">
        <v>5</v>
      </c>
    </row>
    <row r="121" spans="1:3">
      <c r="B121" s="3">
        <v>490</v>
      </c>
      <c r="C121" s="7" t="s">
        <v>5</v>
      </c>
    </row>
    <row r="122" spans="1:3">
      <c r="B122" s="3">
        <v>500</v>
      </c>
      <c r="C122" s="7" t="s">
        <v>5</v>
      </c>
    </row>
    <row r="123" spans="1:3">
      <c r="A123" t="s">
        <v>264</v>
      </c>
      <c r="B123" s="3">
        <v>9.8000000000000007</v>
      </c>
      <c r="C123" s="7" t="s">
        <v>5</v>
      </c>
    </row>
    <row r="124" spans="1:3">
      <c r="B124" s="3">
        <v>9540</v>
      </c>
      <c r="C124" s="7" t="s">
        <v>5</v>
      </c>
    </row>
    <row r="125" spans="1:3">
      <c r="A125" t="s">
        <v>51</v>
      </c>
      <c r="B125" s="3">
        <v>7800</v>
      </c>
      <c r="C125" s="7" t="s">
        <v>247</v>
      </c>
    </row>
    <row r="126" spans="1:3">
      <c r="A126" t="s">
        <v>265</v>
      </c>
      <c r="B126" s="3">
        <v>506.6</v>
      </c>
      <c r="C126" s="7" t="s">
        <v>5</v>
      </c>
    </row>
    <row r="127" spans="1:3">
      <c r="A127" t="s">
        <v>114</v>
      </c>
      <c r="B127" s="3">
        <v>242.75</v>
      </c>
      <c r="C127" s="7" t="s">
        <v>5</v>
      </c>
    </row>
    <row r="128" spans="1:3">
      <c r="A128" t="s">
        <v>43</v>
      </c>
      <c r="B128" s="3">
        <v>21.56</v>
      </c>
      <c r="C128" s="7" t="s">
        <v>5</v>
      </c>
    </row>
    <row r="129" spans="1:3">
      <c r="A129" s="1" t="s">
        <v>52</v>
      </c>
      <c r="B129" s="2">
        <f>SUM(B3:B128)</f>
        <v>1833401.12</v>
      </c>
      <c r="C129" s="7"/>
    </row>
    <row r="130" spans="1:3">
      <c r="C130" s="7"/>
    </row>
    <row r="131" spans="1:3">
      <c r="C131" s="7"/>
    </row>
    <row r="132" spans="1:3">
      <c r="C132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1"/>
  <sheetViews>
    <sheetView topLeftCell="A157" workbookViewId="0">
      <selection activeCell="E187" sqref="E187"/>
    </sheetView>
  </sheetViews>
  <sheetFormatPr defaultRowHeight="15"/>
  <cols>
    <col min="1" max="1" width="13.140625" style="16" customWidth="1"/>
    <col min="2" max="2" width="14.5703125" style="17" bestFit="1" customWidth="1"/>
    <col min="3" max="3" width="37.140625" customWidth="1"/>
  </cols>
  <sheetData>
    <row r="1" spans="1:3">
      <c r="A1" s="11" t="s">
        <v>0</v>
      </c>
      <c r="B1" s="12"/>
      <c r="C1" s="1"/>
    </row>
    <row r="2" spans="1:3">
      <c r="A2" s="11" t="s">
        <v>266</v>
      </c>
      <c r="B2" s="12"/>
      <c r="C2" s="1"/>
    </row>
    <row r="3" spans="1:3">
      <c r="A3" s="13">
        <v>43474</v>
      </c>
      <c r="B3" s="14">
        <v>194.2</v>
      </c>
      <c r="C3" s="9" t="s">
        <v>5</v>
      </c>
    </row>
    <row r="4" spans="1:3">
      <c r="A4" s="13">
        <v>43474</v>
      </c>
      <c r="B4" s="14">
        <v>1470</v>
      </c>
      <c r="C4" s="9" t="s">
        <v>5</v>
      </c>
    </row>
    <row r="5" spans="1:3">
      <c r="A5" s="13">
        <v>43474</v>
      </c>
      <c r="B5" s="14">
        <v>1960</v>
      </c>
      <c r="C5" s="9" t="s">
        <v>5</v>
      </c>
    </row>
    <row r="6" spans="1:3" s="7" customFormat="1">
      <c r="A6" s="13">
        <v>43475</v>
      </c>
      <c r="B6" s="14">
        <v>2000</v>
      </c>
      <c r="C6" s="9" t="s">
        <v>5</v>
      </c>
    </row>
    <row r="7" spans="1:3" s="7" customFormat="1">
      <c r="A7" s="13">
        <v>43475</v>
      </c>
      <c r="B7" s="14">
        <v>4900</v>
      </c>
      <c r="C7" s="9" t="s">
        <v>5</v>
      </c>
    </row>
    <row r="8" spans="1:3" s="7" customFormat="1">
      <c r="A8" s="13">
        <v>43844</v>
      </c>
      <c r="B8" s="14">
        <v>1000</v>
      </c>
      <c r="C8" s="9" t="s">
        <v>5</v>
      </c>
    </row>
    <row r="9" spans="1:3" s="7" customFormat="1">
      <c r="A9" s="13">
        <v>43844</v>
      </c>
      <c r="B9" s="14">
        <v>4900</v>
      </c>
      <c r="C9" s="9" t="s">
        <v>5</v>
      </c>
    </row>
    <row r="10" spans="1:3" s="7" customFormat="1">
      <c r="A10" s="13">
        <v>43844</v>
      </c>
      <c r="B10" s="14">
        <v>40000</v>
      </c>
      <c r="C10" s="9" t="s">
        <v>5</v>
      </c>
    </row>
    <row r="11" spans="1:3" s="7" customFormat="1">
      <c r="A11" s="13">
        <v>43845</v>
      </c>
      <c r="B11" s="14">
        <v>12000</v>
      </c>
      <c r="C11" s="9" t="s">
        <v>5</v>
      </c>
    </row>
    <row r="12" spans="1:3" s="7" customFormat="1">
      <c r="A12" s="13">
        <v>43845</v>
      </c>
      <c r="B12" s="14">
        <v>84000</v>
      </c>
      <c r="C12" s="9" t="s">
        <v>5</v>
      </c>
    </row>
    <row r="13" spans="1:3" s="7" customFormat="1">
      <c r="A13" s="13">
        <v>43848</v>
      </c>
      <c r="B13" s="14">
        <v>436.95</v>
      </c>
      <c r="C13" s="9" t="s">
        <v>5</v>
      </c>
    </row>
    <row r="14" spans="1:3" s="7" customFormat="1">
      <c r="A14" s="13">
        <v>43851</v>
      </c>
      <c r="B14" s="14">
        <v>500</v>
      </c>
      <c r="C14" s="9" t="s">
        <v>5</v>
      </c>
    </row>
    <row r="15" spans="1:3" s="7" customFormat="1">
      <c r="A15" s="13">
        <v>43852</v>
      </c>
      <c r="B15" s="14">
        <v>294</v>
      </c>
      <c r="C15" s="9" t="s">
        <v>5</v>
      </c>
    </row>
    <row r="16" spans="1:3" s="7" customFormat="1">
      <c r="A16" s="13">
        <v>43855</v>
      </c>
      <c r="B16" s="14">
        <v>194.2</v>
      </c>
      <c r="C16" s="9" t="s">
        <v>5</v>
      </c>
    </row>
    <row r="17" spans="1:3" s="7" customFormat="1">
      <c r="A17" s="13">
        <v>43858</v>
      </c>
      <c r="B17" s="14">
        <v>506.6</v>
      </c>
      <c r="C17" s="9" t="s">
        <v>5</v>
      </c>
    </row>
    <row r="18" spans="1:3" s="7" customFormat="1">
      <c r="A18" s="13">
        <v>43858</v>
      </c>
      <c r="B18" s="14">
        <v>4900</v>
      </c>
      <c r="C18" s="9" t="s">
        <v>5</v>
      </c>
    </row>
    <row r="19" spans="1:3" s="7" customFormat="1">
      <c r="A19" s="13">
        <v>43862</v>
      </c>
      <c r="B19" s="14">
        <v>58000</v>
      </c>
      <c r="C19" t="s">
        <v>115</v>
      </c>
    </row>
    <row r="20" spans="1:3" s="7" customFormat="1">
      <c r="A20" s="13">
        <v>43862</v>
      </c>
      <c r="B20" s="14">
        <v>194.2</v>
      </c>
      <c r="C20" s="9" t="s">
        <v>5</v>
      </c>
    </row>
    <row r="21" spans="1:3" s="7" customFormat="1">
      <c r="A21" s="13">
        <v>43862</v>
      </c>
      <c r="B21" s="14">
        <v>2000</v>
      </c>
      <c r="C21" s="9" t="s">
        <v>5</v>
      </c>
    </row>
    <row r="22" spans="1:3" s="7" customFormat="1">
      <c r="A22" s="13">
        <v>43865</v>
      </c>
      <c r="B22" s="14">
        <v>4918</v>
      </c>
      <c r="C22" t="s">
        <v>115</v>
      </c>
    </row>
    <row r="23" spans="1:3" s="7" customFormat="1">
      <c r="A23" s="13">
        <v>43865</v>
      </c>
      <c r="B23" s="14">
        <v>490</v>
      </c>
      <c r="C23" s="9" t="s">
        <v>5</v>
      </c>
    </row>
    <row r="24" spans="1:3" s="7" customFormat="1">
      <c r="A24" s="13">
        <v>43866</v>
      </c>
      <c r="B24" s="14">
        <v>500</v>
      </c>
      <c r="C24" s="9" t="s">
        <v>5</v>
      </c>
    </row>
    <row r="25" spans="1:3" s="7" customFormat="1">
      <c r="A25" s="13">
        <v>43869</v>
      </c>
      <c r="B25" s="14">
        <v>1960</v>
      </c>
      <c r="C25" s="9" t="s">
        <v>5</v>
      </c>
    </row>
    <row r="26" spans="1:3" s="7" customFormat="1">
      <c r="A26" s="13">
        <v>43871</v>
      </c>
      <c r="B26" s="14">
        <v>400</v>
      </c>
      <c r="C26" s="9" t="s">
        <v>5</v>
      </c>
    </row>
    <row r="27" spans="1:3" s="7" customFormat="1">
      <c r="A27" s="13">
        <v>43875</v>
      </c>
      <c r="B27" s="14">
        <v>1000</v>
      </c>
      <c r="C27" s="9" t="s">
        <v>5</v>
      </c>
    </row>
    <row r="28" spans="1:3" s="7" customFormat="1">
      <c r="A28" s="13">
        <v>43876</v>
      </c>
      <c r="B28" s="14">
        <v>784</v>
      </c>
      <c r="C28" s="9" t="s">
        <v>5</v>
      </c>
    </row>
    <row r="29" spans="1:3" s="7" customFormat="1">
      <c r="A29" s="13">
        <v>43879</v>
      </c>
      <c r="B29" s="14">
        <v>600</v>
      </c>
      <c r="C29" s="9" t="s">
        <v>5</v>
      </c>
    </row>
    <row r="30" spans="1:3" s="7" customFormat="1">
      <c r="A30" s="13">
        <v>43879</v>
      </c>
      <c r="B30" s="14">
        <v>291.3</v>
      </c>
      <c r="C30" s="9" t="s">
        <v>5</v>
      </c>
    </row>
    <row r="31" spans="1:3" s="7" customFormat="1">
      <c r="A31" s="13">
        <v>43881</v>
      </c>
      <c r="B31" s="14">
        <v>12000</v>
      </c>
      <c r="C31" s="9" t="s">
        <v>5</v>
      </c>
    </row>
    <row r="32" spans="1:3" s="7" customFormat="1">
      <c r="A32" s="13">
        <v>43882</v>
      </c>
      <c r="B32" s="14">
        <v>500</v>
      </c>
      <c r="C32" s="9" t="s">
        <v>5</v>
      </c>
    </row>
    <row r="33" spans="1:3" s="7" customFormat="1">
      <c r="A33" s="13">
        <v>43888</v>
      </c>
      <c r="B33" s="14">
        <v>196</v>
      </c>
      <c r="C33" s="9" t="s">
        <v>5</v>
      </c>
    </row>
    <row r="34" spans="1:3" s="7" customFormat="1">
      <c r="A34" s="13">
        <v>43888</v>
      </c>
      <c r="B34" s="14">
        <v>506.6</v>
      </c>
      <c r="C34" s="9" t="s">
        <v>5</v>
      </c>
    </row>
    <row r="35" spans="1:3" s="7" customFormat="1">
      <c r="A35" s="13">
        <v>43889</v>
      </c>
      <c r="B35" s="14">
        <v>2000</v>
      </c>
      <c r="C35" s="9" t="s">
        <v>5</v>
      </c>
    </row>
    <row r="36" spans="1:3" s="7" customFormat="1">
      <c r="A36" s="13">
        <v>43895</v>
      </c>
      <c r="B36" s="14">
        <v>15660</v>
      </c>
      <c r="C36" s="9" t="s">
        <v>5</v>
      </c>
    </row>
    <row r="37" spans="1:3" s="7" customFormat="1">
      <c r="A37" s="13">
        <v>43871</v>
      </c>
      <c r="B37" s="14">
        <v>400</v>
      </c>
      <c r="C37" s="9" t="s">
        <v>5</v>
      </c>
    </row>
    <row r="38" spans="1:3" s="7" customFormat="1">
      <c r="A38" s="13">
        <v>43901</v>
      </c>
      <c r="B38" s="14">
        <v>194.2</v>
      </c>
      <c r="C38" s="9" t="s">
        <v>5</v>
      </c>
    </row>
    <row r="39" spans="1:3" s="7" customFormat="1">
      <c r="A39" s="13">
        <v>43901</v>
      </c>
      <c r="B39" s="14">
        <v>7056</v>
      </c>
      <c r="C39" s="9" t="s">
        <v>5</v>
      </c>
    </row>
    <row r="40" spans="1:3" s="7" customFormat="1">
      <c r="A40" s="13">
        <v>43903</v>
      </c>
      <c r="B40" s="14">
        <v>20000</v>
      </c>
      <c r="C40" s="9" t="s">
        <v>267</v>
      </c>
    </row>
    <row r="41" spans="1:3" s="7" customFormat="1">
      <c r="A41" s="13">
        <v>43904</v>
      </c>
      <c r="B41" s="14">
        <v>1000</v>
      </c>
      <c r="C41" s="9" t="s">
        <v>5</v>
      </c>
    </row>
    <row r="42" spans="1:3" s="7" customFormat="1">
      <c r="A42" s="13">
        <v>43910</v>
      </c>
      <c r="B42" s="14">
        <v>490</v>
      </c>
      <c r="C42" s="9" t="s">
        <v>5</v>
      </c>
    </row>
    <row r="43" spans="1:3" s="7" customFormat="1">
      <c r="A43" s="13">
        <v>43911</v>
      </c>
      <c r="B43" s="14">
        <v>500</v>
      </c>
      <c r="C43" s="9" t="s">
        <v>5</v>
      </c>
    </row>
    <row r="44" spans="1:3" s="7" customFormat="1">
      <c r="A44" s="13">
        <v>43911</v>
      </c>
      <c r="B44" s="14">
        <v>8400</v>
      </c>
      <c r="C44" s="9" t="s">
        <v>5</v>
      </c>
    </row>
    <row r="45" spans="1:3" s="7" customFormat="1">
      <c r="A45" s="13">
        <v>43912</v>
      </c>
      <c r="B45" s="14">
        <v>194.2</v>
      </c>
      <c r="C45" s="9" t="s">
        <v>5</v>
      </c>
    </row>
    <row r="46" spans="1:3" s="7" customFormat="1">
      <c r="A46" s="13">
        <v>43917</v>
      </c>
      <c r="B46" s="14">
        <v>196</v>
      </c>
      <c r="C46" s="9" t="s">
        <v>5</v>
      </c>
    </row>
    <row r="47" spans="1:3" s="7" customFormat="1">
      <c r="A47" s="13">
        <v>43917</v>
      </c>
      <c r="B47" s="14">
        <v>501.6</v>
      </c>
      <c r="C47" s="9" t="s">
        <v>5</v>
      </c>
    </row>
    <row r="48" spans="1:3" s="7" customFormat="1">
      <c r="A48" s="13">
        <v>43918</v>
      </c>
      <c r="B48" s="14">
        <v>17144</v>
      </c>
      <c r="C48" s="9" t="s">
        <v>5</v>
      </c>
    </row>
    <row r="49" spans="1:3" s="7" customFormat="1">
      <c r="A49" s="13">
        <v>43919</v>
      </c>
      <c r="B49" s="14">
        <v>194.2</v>
      </c>
      <c r="C49" s="9" t="s">
        <v>5</v>
      </c>
    </row>
    <row r="50" spans="1:3" s="7" customFormat="1">
      <c r="A50" s="13">
        <v>43921</v>
      </c>
      <c r="B50" s="14">
        <v>500</v>
      </c>
      <c r="C50" s="9" t="s">
        <v>5</v>
      </c>
    </row>
    <row r="51" spans="1:3" s="7" customFormat="1">
      <c r="A51" s="13">
        <v>43922</v>
      </c>
      <c r="B51" s="14">
        <v>607.6</v>
      </c>
      <c r="C51" s="9" t="s">
        <v>5</v>
      </c>
    </row>
    <row r="52" spans="1:3" s="7" customFormat="1">
      <c r="A52" s="13">
        <v>43922</v>
      </c>
      <c r="B52" s="14">
        <v>1470</v>
      </c>
      <c r="C52" s="9" t="s">
        <v>5</v>
      </c>
    </row>
    <row r="53" spans="1:3" s="7" customFormat="1">
      <c r="A53" s="13">
        <v>43925</v>
      </c>
      <c r="B53" s="14">
        <v>4900</v>
      </c>
      <c r="C53" s="9" t="s">
        <v>5</v>
      </c>
    </row>
    <row r="54" spans="1:3" s="7" customFormat="1">
      <c r="A54" s="13">
        <v>43926</v>
      </c>
      <c r="B54" s="14">
        <v>194.2</v>
      </c>
      <c r="C54" s="9" t="s">
        <v>5</v>
      </c>
    </row>
    <row r="55" spans="1:3" s="7" customFormat="1">
      <c r="A55" s="13">
        <v>43930</v>
      </c>
      <c r="B55" s="14">
        <v>400</v>
      </c>
      <c r="C55" s="9" t="s">
        <v>5</v>
      </c>
    </row>
    <row r="56" spans="1:3" s="7" customFormat="1">
      <c r="A56" s="13">
        <v>43932</v>
      </c>
      <c r="B56" s="14">
        <v>9700</v>
      </c>
      <c r="C56" s="7" t="s">
        <v>268</v>
      </c>
    </row>
    <row r="57" spans="1:3">
      <c r="A57" s="13">
        <v>43932</v>
      </c>
      <c r="B57" s="14">
        <v>84000</v>
      </c>
      <c r="C57" s="9" t="s">
        <v>269</v>
      </c>
    </row>
    <row r="58" spans="1:3">
      <c r="A58" s="13">
        <v>43936</v>
      </c>
      <c r="B58" s="14">
        <v>980</v>
      </c>
      <c r="C58" s="9" t="s">
        <v>5</v>
      </c>
    </row>
    <row r="59" spans="1:3">
      <c r="A59" s="13">
        <v>43936</v>
      </c>
      <c r="B59" s="14">
        <v>1000</v>
      </c>
      <c r="C59" s="9" t="s">
        <v>5</v>
      </c>
    </row>
    <row r="60" spans="1:3">
      <c r="A60" s="13">
        <v>43937</v>
      </c>
      <c r="B60" s="14">
        <v>147605.54999999999</v>
      </c>
      <c r="C60" s="7" t="s">
        <v>242</v>
      </c>
    </row>
    <row r="61" spans="1:3">
      <c r="A61" s="13">
        <v>43942</v>
      </c>
      <c r="B61" s="14">
        <v>500</v>
      </c>
      <c r="C61" s="9" t="s">
        <v>5</v>
      </c>
    </row>
    <row r="62" spans="1:3">
      <c r="A62" s="13">
        <v>43948</v>
      </c>
      <c r="B62" s="14">
        <v>12600</v>
      </c>
      <c r="C62" s="9" t="s">
        <v>247</v>
      </c>
    </row>
    <row r="63" spans="1:3">
      <c r="A63" s="13">
        <v>43946</v>
      </c>
      <c r="B63" s="14">
        <v>29400</v>
      </c>
      <c r="C63" s="9" t="s">
        <v>5</v>
      </c>
    </row>
    <row r="64" spans="1:3">
      <c r="A64" s="13">
        <v>43950</v>
      </c>
      <c r="B64" s="14">
        <v>21.1</v>
      </c>
      <c r="C64" s="9" t="s">
        <v>5</v>
      </c>
    </row>
    <row r="65" spans="1:3">
      <c r="A65" s="13">
        <v>43950</v>
      </c>
      <c r="B65" s="14">
        <v>500</v>
      </c>
      <c r="C65" s="9" t="s">
        <v>5</v>
      </c>
    </row>
    <row r="66" spans="1:3">
      <c r="A66" s="13">
        <v>43950</v>
      </c>
      <c r="B66" s="14">
        <v>2000</v>
      </c>
      <c r="C66" s="9" t="s">
        <v>5</v>
      </c>
    </row>
    <row r="67" spans="1:3">
      <c r="A67" s="13">
        <v>43959</v>
      </c>
      <c r="B67" s="14">
        <v>980</v>
      </c>
      <c r="C67" s="9" t="s">
        <v>5</v>
      </c>
    </row>
    <row r="68" spans="1:3">
      <c r="A68" s="13">
        <v>43959</v>
      </c>
      <c r="B68" s="14">
        <v>2621.7</v>
      </c>
      <c r="C68" s="9" t="s">
        <v>5</v>
      </c>
    </row>
    <row r="69" spans="1:3">
      <c r="A69" s="13">
        <v>43961</v>
      </c>
      <c r="B69" s="14">
        <v>400</v>
      </c>
      <c r="C69" s="9" t="s">
        <v>5</v>
      </c>
    </row>
    <row r="70" spans="1:3">
      <c r="A70" s="13">
        <v>43964</v>
      </c>
      <c r="B70" s="14">
        <v>291.3</v>
      </c>
      <c r="C70" s="9" t="s">
        <v>5</v>
      </c>
    </row>
    <row r="71" spans="1:3">
      <c r="A71" s="13">
        <v>43964</v>
      </c>
      <c r="B71" s="14">
        <v>294</v>
      </c>
      <c r="C71" s="9" t="s">
        <v>5</v>
      </c>
    </row>
    <row r="72" spans="1:3">
      <c r="A72" s="13">
        <v>43965</v>
      </c>
      <c r="B72" s="14">
        <v>500</v>
      </c>
      <c r="C72" s="9" t="s">
        <v>5</v>
      </c>
    </row>
    <row r="73" spans="1:3">
      <c r="A73" s="13">
        <v>43966</v>
      </c>
      <c r="B73" s="14">
        <v>1</v>
      </c>
      <c r="C73" s="9" t="s">
        <v>5</v>
      </c>
    </row>
    <row r="74" spans="1:3">
      <c r="A74" s="13">
        <v>43966</v>
      </c>
      <c r="B74" s="14">
        <v>11490</v>
      </c>
      <c r="C74" s="10" t="s">
        <v>247</v>
      </c>
    </row>
    <row r="75" spans="1:3">
      <c r="A75" s="13">
        <v>43966</v>
      </c>
      <c r="B75" s="14">
        <v>11530</v>
      </c>
      <c r="C75" s="9" t="s">
        <v>5</v>
      </c>
    </row>
    <row r="76" spans="1:3">
      <c r="A76" s="13">
        <v>43971</v>
      </c>
      <c r="B76" s="14">
        <v>500</v>
      </c>
      <c r="C76" s="9" t="s">
        <v>5</v>
      </c>
    </row>
    <row r="77" spans="1:3">
      <c r="A77" s="13">
        <v>43972</v>
      </c>
      <c r="B77" s="14">
        <v>500</v>
      </c>
      <c r="C77" s="9" t="s">
        <v>5</v>
      </c>
    </row>
    <row r="78" spans="1:3">
      <c r="A78" s="13">
        <v>43978</v>
      </c>
      <c r="B78" s="14">
        <v>21.1</v>
      </c>
      <c r="C78" s="9" t="s">
        <v>5</v>
      </c>
    </row>
    <row r="79" spans="1:3">
      <c r="A79" s="13">
        <v>43612</v>
      </c>
      <c r="B79" s="14">
        <v>96.1</v>
      </c>
      <c r="C79" s="9" t="s">
        <v>5</v>
      </c>
    </row>
    <row r="80" spans="1:3">
      <c r="A80" s="13">
        <v>43612</v>
      </c>
      <c r="B80" s="14">
        <v>2000</v>
      </c>
      <c r="C80" s="9" t="s">
        <v>5</v>
      </c>
    </row>
    <row r="81" spans="1:3">
      <c r="A81" s="13">
        <v>43982</v>
      </c>
      <c r="B81" s="14">
        <v>250</v>
      </c>
      <c r="C81" s="9" t="s">
        <v>5</v>
      </c>
    </row>
    <row r="82" spans="1:3">
      <c r="A82" s="13">
        <v>43991</v>
      </c>
      <c r="B82" s="14">
        <v>400</v>
      </c>
      <c r="C82" s="9" t="s">
        <v>5</v>
      </c>
    </row>
    <row r="83" spans="1:3">
      <c r="A83" s="13">
        <v>43999</v>
      </c>
      <c r="B83" s="14">
        <v>980</v>
      </c>
      <c r="C83" s="9" t="s">
        <v>5</v>
      </c>
    </row>
    <row r="84" spans="1:3">
      <c r="A84" s="13">
        <v>44000</v>
      </c>
      <c r="B84" s="14">
        <v>23320</v>
      </c>
      <c r="C84" s="9" t="s">
        <v>5</v>
      </c>
    </row>
    <row r="85" spans="1:3">
      <c r="A85" s="13">
        <v>44001</v>
      </c>
      <c r="B85" s="14">
        <v>14000</v>
      </c>
      <c r="C85" s="9" t="s">
        <v>5</v>
      </c>
    </row>
    <row r="86" spans="1:3">
      <c r="A86" s="13">
        <v>44003</v>
      </c>
      <c r="B86" s="14">
        <v>500</v>
      </c>
      <c r="C86" s="9" t="s">
        <v>5</v>
      </c>
    </row>
    <row r="87" spans="1:3">
      <c r="A87" s="13">
        <v>44003</v>
      </c>
      <c r="B87" s="14">
        <v>2000</v>
      </c>
      <c r="C87" s="9" t="s">
        <v>5</v>
      </c>
    </row>
    <row r="88" spans="1:3">
      <c r="A88" s="13">
        <v>44006</v>
      </c>
      <c r="B88" s="14">
        <v>294</v>
      </c>
      <c r="C88" s="9" t="s">
        <v>5</v>
      </c>
    </row>
    <row r="89" spans="1:3">
      <c r="A89" s="13">
        <v>44009</v>
      </c>
      <c r="B89" s="14">
        <v>21.1</v>
      </c>
      <c r="C89" s="9" t="s">
        <v>5</v>
      </c>
    </row>
    <row r="90" spans="1:3">
      <c r="A90" s="13">
        <v>44013</v>
      </c>
      <c r="B90" s="14">
        <v>4200</v>
      </c>
      <c r="C90" s="9" t="s">
        <v>5</v>
      </c>
    </row>
    <row r="91" spans="1:3">
      <c r="A91" s="13">
        <v>44020</v>
      </c>
      <c r="B91" s="14">
        <v>588</v>
      </c>
      <c r="C91" s="9" t="s">
        <v>5</v>
      </c>
    </row>
    <row r="92" spans="1:3">
      <c r="A92" s="13">
        <v>44021</v>
      </c>
      <c r="B92" s="14">
        <v>400</v>
      </c>
      <c r="C92" s="9" t="s">
        <v>5</v>
      </c>
    </row>
    <row r="93" spans="1:3">
      <c r="A93" s="13">
        <v>44023</v>
      </c>
      <c r="B93" s="14">
        <v>14000</v>
      </c>
      <c r="C93" s="9" t="s">
        <v>5</v>
      </c>
    </row>
    <row r="94" spans="1:3">
      <c r="A94" s="13">
        <v>44027</v>
      </c>
      <c r="B94" s="14">
        <v>294</v>
      </c>
      <c r="C94" s="9" t="s">
        <v>5</v>
      </c>
    </row>
    <row r="95" spans="1:3">
      <c r="A95" s="13">
        <v>44027</v>
      </c>
      <c r="B95" s="14">
        <v>1000</v>
      </c>
      <c r="C95" s="9" t="s">
        <v>5</v>
      </c>
    </row>
    <row r="96" spans="1:3">
      <c r="A96" s="13">
        <v>44028</v>
      </c>
      <c r="B96" s="14">
        <v>291.3</v>
      </c>
      <c r="C96" s="9" t="s">
        <v>5</v>
      </c>
    </row>
    <row r="97" spans="1:3">
      <c r="A97" s="13">
        <v>44030</v>
      </c>
      <c r="B97" s="14">
        <v>7071.61</v>
      </c>
      <c r="C97" s="9" t="s">
        <v>270</v>
      </c>
    </row>
    <row r="98" spans="1:3">
      <c r="A98" s="13">
        <v>44031</v>
      </c>
      <c r="B98" s="14">
        <v>500</v>
      </c>
      <c r="C98" s="9" t="s">
        <v>5</v>
      </c>
    </row>
    <row r="99" spans="1:3">
      <c r="A99" s="13">
        <v>44033</v>
      </c>
      <c r="B99" s="14">
        <v>250</v>
      </c>
      <c r="C99" s="9" t="s">
        <v>5</v>
      </c>
    </row>
    <row r="100" spans="1:3">
      <c r="A100" s="13">
        <v>44033</v>
      </c>
      <c r="B100" s="14">
        <v>500</v>
      </c>
      <c r="C100" s="9" t="s">
        <v>5</v>
      </c>
    </row>
    <row r="101" spans="1:3">
      <c r="A101" s="13">
        <v>44041</v>
      </c>
      <c r="B101" s="14">
        <v>21.1</v>
      </c>
      <c r="C101" s="9" t="s">
        <v>5</v>
      </c>
    </row>
    <row r="102" spans="1:3">
      <c r="A102" s="13">
        <v>44042</v>
      </c>
      <c r="B102" s="14">
        <v>980</v>
      </c>
      <c r="C102" s="9" t="s">
        <v>5</v>
      </c>
    </row>
    <row r="103" spans="1:3">
      <c r="A103" s="13">
        <v>44043</v>
      </c>
      <c r="B103" s="14">
        <v>196</v>
      </c>
      <c r="C103" s="9" t="s">
        <v>5</v>
      </c>
    </row>
    <row r="104" spans="1:3">
      <c r="A104" s="13">
        <v>44043</v>
      </c>
      <c r="B104" s="14">
        <v>291.3</v>
      </c>
      <c r="C104" s="9" t="s">
        <v>5</v>
      </c>
    </row>
    <row r="105" spans="1:3">
      <c r="A105" s="13">
        <v>44044</v>
      </c>
      <c r="B105" s="14">
        <v>211530</v>
      </c>
      <c r="C105" s="9" t="s">
        <v>242</v>
      </c>
    </row>
    <row r="106" spans="1:3">
      <c r="A106" s="13">
        <v>44044</v>
      </c>
      <c r="B106" s="14">
        <v>194.2</v>
      </c>
      <c r="C106" s="9" t="s">
        <v>5</v>
      </c>
    </row>
    <row r="107" spans="1:3">
      <c r="A107" s="13">
        <v>44045</v>
      </c>
      <c r="B107" s="14">
        <v>2000</v>
      </c>
      <c r="C107" s="9" t="s">
        <v>5</v>
      </c>
    </row>
    <row r="108" spans="1:3">
      <c r="A108" s="13">
        <v>44050</v>
      </c>
      <c r="B108" s="14">
        <v>10650</v>
      </c>
      <c r="C108" s="9" t="s">
        <v>247</v>
      </c>
    </row>
    <row r="109" spans="1:3">
      <c r="A109" s="13">
        <v>44051</v>
      </c>
      <c r="B109" s="14">
        <v>9700</v>
      </c>
      <c r="C109" s="9" t="s">
        <v>5</v>
      </c>
    </row>
    <row r="110" spans="1:3">
      <c r="A110" s="13">
        <v>44051</v>
      </c>
      <c r="B110" s="14">
        <v>84000</v>
      </c>
      <c r="C110" s="9" t="s">
        <v>5</v>
      </c>
    </row>
    <row r="111" spans="1:3">
      <c r="A111" s="13">
        <v>44052</v>
      </c>
      <c r="B111" s="14">
        <v>291.3</v>
      </c>
      <c r="C111" s="9" t="s">
        <v>5</v>
      </c>
    </row>
    <row r="112" spans="1:3">
      <c r="A112" s="13">
        <v>44052</v>
      </c>
      <c r="B112" s="14">
        <v>400</v>
      </c>
      <c r="C112" s="9" t="s">
        <v>5</v>
      </c>
    </row>
    <row r="113" spans="1:3">
      <c r="A113" s="13">
        <v>44055</v>
      </c>
      <c r="B113" s="14">
        <v>402.54</v>
      </c>
      <c r="C113" s="9" t="s">
        <v>271</v>
      </c>
    </row>
    <row r="114" spans="1:3">
      <c r="A114" s="13">
        <v>44058</v>
      </c>
      <c r="B114" s="14">
        <v>1165.2</v>
      </c>
      <c r="C114" s="9" t="s">
        <v>5</v>
      </c>
    </row>
    <row r="115" spans="1:3">
      <c r="A115" s="13">
        <v>44059</v>
      </c>
      <c r="B115" s="14">
        <v>294</v>
      </c>
      <c r="C115" s="9" t="s">
        <v>5</v>
      </c>
    </row>
    <row r="116" spans="1:3">
      <c r="A116" s="13">
        <v>44062</v>
      </c>
      <c r="B116" s="14">
        <v>96.1</v>
      </c>
      <c r="C116" s="9" t="s">
        <v>5</v>
      </c>
    </row>
    <row r="117" spans="1:3">
      <c r="A117" s="13">
        <v>44064</v>
      </c>
      <c r="B117" s="14">
        <v>500</v>
      </c>
      <c r="C117" s="9" t="s">
        <v>5</v>
      </c>
    </row>
    <row r="118" spans="1:3">
      <c r="A118" s="13">
        <v>44069</v>
      </c>
      <c r="B118" s="14">
        <v>485.5</v>
      </c>
      <c r="C118" s="9" t="s">
        <v>5</v>
      </c>
    </row>
    <row r="119" spans="1:3">
      <c r="A119" s="13">
        <v>44069</v>
      </c>
      <c r="B119" s="14">
        <v>2000</v>
      </c>
      <c r="C119" s="9" t="s">
        <v>5</v>
      </c>
    </row>
    <row r="120" spans="1:3">
      <c r="A120" s="13">
        <v>44071</v>
      </c>
      <c r="B120" s="14">
        <v>21.1</v>
      </c>
      <c r="C120" s="9" t="s">
        <v>5</v>
      </c>
    </row>
    <row r="121" spans="1:3">
      <c r="A121" s="13">
        <v>44072</v>
      </c>
      <c r="B121" s="14">
        <v>39815.9</v>
      </c>
      <c r="C121" s="9" t="s">
        <v>5</v>
      </c>
    </row>
    <row r="122" spans="1:3">
      <c r="A122" s="13">
        <v>44073</v>
      </c>
      <c r="B122" s="14">
        <v>32400</v>
      </c>
      <c r="C122" s="9" t="s">
        <v>5</v>
      </c>
    </row>
    <row r="123" spans="1:3">
      <c r="A123" s="13">
        <v>44079</v>
      </c>
      <c r="B123" s="14">
        <v>8532</v>
      </c>
      <c r="C123" s="9" t="s">
        <v>247</v>
      </c>
    </row>
    <row r="124" spans="1:3">
      <c r="A124" s="13">
        <v>44082</v>
      </c>
      <c r="B124" s="14">
        <v>400</v>
      </c>
      <c r="C124" s="9" t="s">
        <v>5</v>
      </c>
    </row>
    <row r="125" spans="1:3">
      <c r="A125" s="13">
        <v>44084</v>
      </c>
      <c r="B125" s="14">
        <v>27067</v>
      </c>
      <c r="C125" s="9" t="s">
        <v>247</v>
      </c>
    </row>
    <row r="126" spans="1:3">
      <c r="A126" s="13">
        <v>44085</v>
      </c>
      <c r="B126" s="14">
        <v>4900</v>
      </c>
      <c r="C126" s="9" t="s">
        <v>5</v>
      </c>
    </row>
    <row r="127" spans="1:3">
      <c r="A127" s="13">
        <v>44086</v>
      </c>
      <c r="B127" s="14">
        <v>15000</v>
      </c>
      <c r="C127" s="9" t="s">
        <v>272</v>
      </c>
    </row>
    <row r="128" spans="1:3">
      <c r="A128" s="13">
        <v>44087</v>
      </c>
      <c r="B128" s="14">
        <v>49</v>
      </c>
      <c r="C128" s="9" t="s">
        <v>5</v>
      </c>
    </row>
    <row r="129" spans="1:3">
      <c r="A129" s="13">
        <v>44087</v>
      </c>
      <c r="B129" s="14">
        <v>5400</v>
      </c>
      <c r="C129" s="9" t="s">
        <v>5</v>
      </c>
    </row>
    <row r="130" spans="1:3">
      <c r="A130" s="13">
        <v>44087</v>
      </c>
      <c r="B130" s="14">
        <v>28000</v>
      </c>
      <c r="C130" s="9" t="s">
        <v>273</v>
      </c>
    </row>
    <row r="131" spans="1:3">
      <c r="A131" s="13">
        <v>44091</v>
      </c>
      <c r="B131" s="14">
        <v>96.1</v>
      </c>
      <c r="C131" s="9" t="s">
        <v>5</v>
      </c>
    </row>
    <row r="132" spans="1:3">
      <c r="A132" s="13">
        <v>44091</v>
      </c>
      <c r="B132" s="14">
        <v>10800</v>
      </c>
      <c r="C132" s="9" t="s">
        <v>5</v>
      </c>
    </row>
    <row r="133" spans="1:3">
      <c r="A133" s="13">
        <v>44093</v>
      </c>
      <c r="B133" s="14">
        <v>490</v>
      </c>
      <c r="C133" s="9" t="s">
        <v>5</v>
      </c>
    </row>
    <row r="134" spans="1:3">
      <c r="A134" s="13">
        <v>44096</v>
      </c>
      <c r="B134" s="14">
        <v>500</v>
      </c>
      <c r="C134" s="9" t="s">
        <v>5</v>
      </c>
    </row>
    <row r="135" spans="1:3">
      <c r="A135" s="13">
        <v>44097</v>
      </c>
      <c r="B135" s="14">
        <v>2000</v>
      </c>
      <c r="C135" s="9" t="s">
        <v>5</v>
      </c>
    </row>
    <row r="136" spans="1:3">
      <c r="A136" s="13">
        <v>44098</v>
      </c>
      <c r="B136" s="14">
        <v>485.5</v>
      </c>
      <c r="C136" s="9" t="s">
        <v>5</v>
      </c>
    </row>
    <row r="137" spans="1:3">
      <c r="A137" s="13">
        <v>44100</v>
      </c>
      <c r="B137" s="14">
        <v>500</v>
      </c>
      <c r="C137" s="9" t="s">
        <v>274</v>
      </c>
    </row>
    <row r="138" spans="1:3">
      <c r="A138" s="13">
        <v>44100</v>
      </c>
      <c r="B138" s="14">
        <v>980</v>
      </c>
      <c r="C138" s="9" t="s">
        <v>5</v>
      </c>
    </row>
    <row r="139" spans="1:3">
      <c r="A139" s="13">
        <v>44101</v>
      </c>
      <c r="B139" s="14">
        <v>21.1</v>
      </c>
      <c r="C139" s="9" t="s">
        <v>5</v>
      </c>
    </row>
    <row r="140" spans="1:3">
      <c r="A140" s="13">
        <v>44103</v>
      </c>
      <c r="B140" s="14">
        <v>500</v>
      </c>
      <c r="C140" s="9" t="s">
        <v>5</v>
      </c>
    </row>
    <row r="141" spans="1:3">
      <c r="A141" s="13">
        <v>44112</v>
      </c>
      <c r="B141" s="14">
        <v>1000</v>
      </c>
      <c r="C141" s="9" t="s">
        <v>5</v>
      </c>
    </row>
    <row r="142" spans="1:3">
      <c r="A142" s="13">
        <v>44113</v>
      </c>
      <c r="B142" s="14">
        <v>400</v>
      </c>
      <c r="C142" s="9" t="s">
        <v>5</v>
      </c>
    </row>
    <row r="143" spans="1:3">
      <c r="A143" s="13">
        <v>44115</v>
      </c>
      <c r="B143" s="14">
        <v>980</v>
      </c>
      <c r="C143" s="9" t="s">
        <v>5</v>
      </c>
    </row>
    <row r="144" spans="1:3">
      <c r="A144" s="13">
        <v>44121</v>
      </c>
      <c r="B144" s="14">
        <v>96.1</v>
      </c>
      <c r="C144" s="9" t="s">
        <v>5</v>
      </c>
    </row>
    <row r="145" spans="1:3">
      <c r="A145" s="13">
        <v>44125</v>
      </c>
      <c r="B145" s="14">
        <v>500</v>
      </c>
      <c r="C145" s="9" t="s">
        <v>5</v>
      </c>
    </row>
    <row r="146" spans="1:3">
      <c r="A146" s="13">
        <v>44128</v>
      </c>
      <c r="B146" s="14">
        <v>485.5</v>
      </c>
      <c r="C146" s="9" t="s">
        <v>5</v>
      </c>
    </row>
    <row r="147" spans="1:3">
      <c r="A147" s="13">
        <v>44129</v>
      </c>
      <c r="B147" s="14">
        <v>9700</v>
      </c>
      <c r="C147" s="9" t="s">
        <v>5</v>
      </c>
    </row>
    <row r="148" spans="1:3">
      <c r="A148" s="13">
        <v>44129</v>
      </c>
      <c r="B148" s="14">
        <v>84000</v>
      </c>
      <c r="C148" s="9" t="s">
        <v>5</v>
      </c>
    </row>
    <row r="149" spans="1:3">
      <c r="A149" s="13">
        <v>44132</v>
      </c>
      <c r="B149" s="14">
        <v>21.1</v>
      </c>
      <c r="C149" s="9" t="s">
        <v>5</v>
      </c>
    </row>
    <row r="150" spans="1:3">
      <c r="A150" s="13">
        <v>44140</v>
      </c>
      <c r="B150" s="14">
        <v>490</v>
      </c>
      <c r="C150" s="9" t="s">
        <v>5</v>
      </c>
    </row>
    <row r="151" spans="1:3">
      <c r="A151" s="13">
        <v>44140</v>
      </c>
      <c r="B151" s="14">
        <v>3920</v>
      </c>
      <c r="C151" s="9" t="s">
        <v>5</v>
      </c>
    </row>
    <row r="152" spans="1:3">
      <c r="A152" s="13">
        <v>44142</v>
      </c>
      <c r="B152" s="14">
        <v>427835</v>
      </c>
      <c r="C152" s="9" t="s">
        <v>242</v>
      </c>
    </row>
    <row r="153" spans="1:3">
      <c r="A153" s="13">
        <v>44145</v>
      </c>
      <c r="B153" s="14">
        <v>400</v>
      </c>
      <c r="C153" s="9" t="s">
        <v>5</v>
      </c>
    </row>
    <row r="154" spans="1:3">
      <c r="A154" s="13">
        <v>44146</v>
      </c>
      <c r="B154" s="14">
        <v>757.38</v>
      </c>
      <c r="C154" s="9" t="s">
        <v>5</v>
      </c>
    </row>
    <row r="155" spans="1:3">
      <c r="A155" s="13">
        <v>44148</v>
      </c>
      <c r="B155" s="14">
        <v>490</v>
      </c>
      <c r="C155" s="9" t="s">
        <v>5</v>
      </c>
    </row>
    <row r="156" spans="1:3">
      <c r="A156" s="13">
        <v>44150</v>
      </c>
      <c r="B156" s="14">
        <v>250</v>
      </c>
      <c r="C156" s="9" t="s">
        <v>5</v>
      </c>
    </row>
    <row r="157" spans="1:3">
      <c r="A157" s="13">
        <v>44153</v>
      </c>
      <c r="B157" s="14">
        <v>96.1</v>
      </c>
      <c r="C157" s="9" t="s">
        <v>5</v>
      </c>
    </row>
    <row r="158" spans="1:3">
      <c r="A158" s="13">
        <v>44156</v>
      </c>
      <c r="B158" s="14">
        <v>500</v>
      </c>
      <c r="C158" s="9" t="s">
        <v>5</v>
      </c>
    </row>
    <row r="159" spans="1:3">
      <c r="A159" s="13">
        <v>44160</v>
      </c>
      <c r="B159" s="14">
        <v>485.5</v>
      </c>
      <c r="C159" s="9" t="s">
        <v>5</v>
      </c>
    </row>
    <row r="160" spans="1:3">
      <c r="A160" s="13">
        <v>44162</v>
      </c>
      <c r="B160" s="14">
        <v>21.1</v>
      </c>
      <c r="C160" s="9" t="s">
        <v>5</v>
      </c>
    </row>
    <row r="161" spans="1:3">
      <c r="A161" s="13">
        <v>44169</v>
      </c>
      <c r="B161" s="14">
        <v>2000</v>
      </c>
      <c r="C161" s="9" t="s">
        <v>5</v>
      </c>
    </row>
    <row r="162" spans="1:3">
      <c r="A162" s="13">
        <v>44170</v>
      </c>
      <c r="B162" s="14">
        <v>282210</v>
      </c>
      <c r="C162" s="9" t="s">
        <v>242</v>
      </c>
    </row>
    <row r="163" spans="1:3">
      <c r="A163" s="13">
        <v>44170</v>
      </c>
      <c r="B163" s="14">
        <v>194.2</v>
      </c>
      <c r="C163" s="9" t="s">
        <v>5</v>
      </c>
    </row>
    <row r="164" spans="1:3">
      <c r="A164" s="13">
        <v>44170</v>
      </c>
      <c r="B164" s="14">
        <v>20000</v>
      </c>
      <c r="C164" s="9" t="s">
        <v>275</v>
      </c>
    </row>
    <row r="165" spans="1:3">
      <c r="A165" s="13">
        <v>44171</v>
      </c>
      <c r="B165" s="14">
        <v>581.6</v>
      </c>
      <c r="C165" s="9" t="s">
        <v>5</v>
      </c>
    </row>
    <row r="166" spans="1:3">
      <c r="A166" s="13">
        <v>44174</v>
      </c>
      <c r="B166" s="14">
        <v>400</v>
      </c>
      <c r="C166" s="9" t="s">
        <v>5</v>
      </c>
    </row>
    <row r="167" spans="1:3">
      <c r="A167" s="13">
        <v>44180</v>
      </c>
      <c r="B167" s="14">
        <v>15100</v>
      </c>
      <c r="C167" s="9" t="s">
        <v>247</v>
      </c>
    </row>
    <row r="168" spans="1:3">
      <c r="A168" s="13">
        <v>44181</v>
      </c>
      <c r="B168" s="14">
        <v>490</v>
      </c>
      <c r="C168" s="9" t="s">
        <v>5</v>
      </c>
    </row>
    <row r="169" spans="1:3">
      <c r="A169" s="13">
        <v>44182</v>
      </c>
      <c r="B169" s="14">
        <v>96.1</v>
      </c>
      <c r="C169" s="9" t="s">
        <v>5</v>
      </c>
    </row>
    <row r="170" spans="1:3">
      <c r="A170" s="13">
        <v>44185</v>
      </c>
      <c r="B170" s="14">
        <v>500</v>
      </c>
      <c r="C170" s="9" t="s">
        <v>5</v>
      </c>
    </row>
    <row r="171" spans="1:3">
      <c r="A171" s="13">
        <v>44185</v>
      </c>
      <c r="B171" s="14">
        <v>13558.25</v>
      </c>
      <c r="C171" s="9" t="s">
        <v>5</v>
      </c>
    </row>
    <row r="172" spans="1:3">
      <c r="A172" s="13">
        <v>44185</v>
      </c>
      <c r="B172" s="14">
        <v>15826</v>
      </c>
      <c r="C172" s="9" t="s">
        <v>5</v>
      </c>
    </row>
    <row r="173" spans="1:3">
      <c r="A173" s="13">
        <v>44188</v>
      </c>
      <c r="B173" s="14">
        <v>490</v>
      </c>
      <c r="C173" s="9" t="s">
        <v>5</v>
      </c>
    </row>
    <row r="174" spans="1:3">
      <c r="A174" s="13">
        <v>44188</v>
      </c>
      <c r="B174" s="14">
        <v>19600</v>
      </c>
      <c r="C174" s="9" t="s">
        <v>5</v>
      </c>
    </row>
    <row r="175" spans="1:3">
      <c r="A175" s="13">
        <v>44189</v>
      </c>
      <c r="B175" s="14">
        <v>485.5</v>
      </c>
      <c r="C175" s="9" t="s">
        <v>5</v>
      </c>
    </row>
    <row r="176" spans="1:3">
      <c r="A176" s="13">
        <v>44190</v>
      </c>
      <c r="B176" s="14">
        <v>500</v>
      </c>
      <c r="C176" s="9" t="s">
        <v>5</v>
      </c>
    </row>
    <row r="177" spans="1:3">
      <c r="A177" s="13">
        <v>44192</v>
      </c>
      <c r="B177" s="14">
        <v>21.1</v>
      </c>
      <c r="C177" s="9" t="s">
        <v>5</v>
      </c>
    </row>
    <row r="178" spans="1:3">
      <c r="A178" s="13">
        <v>44192</v>
      </c>
      <c r="B178" s="14">
        <v>2000</v>
      </c>
      <c r="C178" s="9" t="s">
        <v>5</v>
      </c>
    </row>
    <row r="179" spans="1:3">
      <c r="A179" s="13">
        <v>44195</v>
      </c>
      <c r="B179" s="14">
        <v>12500</v>
      </c>
      <c r="C179" s="9" t="s">
        <v>5</v>
      </c>
    </row>
    <row r="180" spans="1:3">
      <c r="A180" s="13">
        <v>44196</v>
      </c>
      <c r="B180" s="14">
        <v>980</v>
      </c>
      <c r="C180" s="9" t="s">
        <v>5</v>
      </c>
    </row>
    <row r="181" spans="1:3">
      <c r="A181" s="11" t="s">
        <v>52</v>
      </c>
      <c r="B181" s="15">
        <f>SUM(B3:B180)</f>
        <v>2139105.3800000004</v>
      </c>
    </row>
  </sheetData>
  <autoFilter ref="A3:C140"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1"/>
  <sheetViews>
    <sheetView topLeftCell="A217" workbookViewId="0">
      <selection activeCell="C109" sqref="C109"/>
    </sheetView>
  </sheetViews>
  <sheetFormatPr defaultRowHeight="15"/>
  <cols>
    <col min="1" max="1" width="13.42578125" style="21" customWidth="1"/>
    <col min="2" max="2" width="15.140625" style="19" customWidth="1"/>
    <col min="3" max="3" width="40.140625" customWidth="1"/>
    <col min="5" max="5" width="11.28515625" customWidth="1"/>
  </cols>
  <sheetData>
    <row r="1" spans="1:3">
      <c r="A1" s="20" t="s">
        <v>0</v>
      </c>
      <c r="B1" s="18"/>
    </row>
    <row r="2" spans="1:3">
      <c r="A2" s="34" t="s">
        <v>276</v>
      </c>
      <c r="B2" s="35"/>
      <c r="C2" s="7"/>
    </row>
    <row r="3" spans="1:3">
      <c r="A3" s="36" t="s">
        <v>277</v>
      </c>
      <c r="B3" s="37">
        <v>5500</v>
      </c>
      <c r="C3" s="10" t="s">
        <v>5</v>
      </c>
    </row>
    <row r="4" spans="1:3">
      <c r="A4" s="36" t="s">
        <v>278</v>
      </c>
      <c r="B4" s="37">
        <v>400</v>
      </c>
      <c r="C4" s="10" t="s">
        <v>5</v>
      </c>
    </row>
    <row r="5" spans="1:3">
      <c r="A5" s="36" t="s">
        <v>279</v>
      </c>
      <c r="B5" s="37">
        <v>96.1</v>
      </c>
      <c r="C5" s="10" t="s">
        <v>5</v>
      </c>
    </row>
    <row r="6" spans="1:3">
      <c r="A6" s="36" t="s">
        <v>279</v>
      </c>
      <c r="B6" s="37">
        <v>194.2</v>
      </c>
      <c r="C6" s="10" t="s">
        <v>5</v>
      </c>
    </row>
    <row r="7" spans="1:3">
      <c r="A7" s="36" t="s">
        <v>279</v>
      </c>
      <c r="B7" s="37">
        <v>11000</v>
      </c>
      <c r="C7" s="10" t="s">
        <v>5</v>
      </c>
    </row>
    <row r="8" spans="1:3">
      <c r="A8" s="36" t="s">
        <v>55</v>
      </c>
      <c r="B8" s="37">
        <v>980</v>
      </c>
      <c r="C8" s="10" t="s">
        <v>5</v>
      </c>
    </row>
    <row r="9" spans="1:3" s="7" customFormat="1">
      <c r="A9" s="36" t="s">
        <v>161</v>
      </c>
      <c r="B9" s="37">
        <v>49079.33</v>
      </c>
      <c r="C9" s="10" t="s">
        <v>362</v>
      </c>
    </row>
    <row r="10" spans="1:3" s="7" customFormat="1">
      <c r="A10" s="36" t="s">
        <v>161</v>
      </c>
      <c r="B10" s="37">
        <v>51442.47</v>
      </c>
      <c r="C10" s="10" t="s">
        <v>362</v>
      </c>
    </row>
    <row r="11" spans="1:3">
      <c r="A11" s="36" t="s">
        <v>280</v>
      </c>
      <c r="B11" s="37">
        <v>96.1</v>
      </c>
      <c r="C11" s="10" t="s">
        <v>5</v>
      </c>
    </row>
    <row r="12" spans="1:3">
      <c r="A12" s="36" t="s">
        <v>281</v>
      </c>
      <c r="B12" s="37">
        <v>490</v>
      </c>
      <c r="C12" s="10" t="s">
        <v>5</v>
      </c>
    </row>
    <row r="13" spans="1:3">
      <c r="A13" s="36" t="s">
        <v>282</v>
      </c>
      <c r="B13" s="37">
        <v>200</v>
      </c>
      <c r="C13" s="10" t="s">
        <v>5</v>
      </c>
    </row>
    <row r="14" spans="1:3">
      <c r="A14" s="36" t="s">
        <v>282</v>
      </c>
      <c r="B14" s="37">
        <v>500</v>
      </c>
      <c r="C14" s="10" t="s">
        <v>5</v>
      </c>
    </row>
    <row r="15" spans="1:3">
      <c r="A15" s="36" t="s">
        <v>283</v>
      </c>
      <c r="B15" s="37">
        <v>485.5</v>
      </c>
      <c r="C15" s="10" t="s">
        <v>5</v>
      </c>
    </row>
    <row r="16" spans="1:3">
      <c r="A16" s="36" t="s">
        <v>284</v>
      </c>
      <c r="B16" s="37">
        <v>21.1</v>
      </c>
      <c r="C16" s="10" t="s">
        <v>5</v>
      </c>
    </row>
    <row r="17" spans="1:3">
      <c r="A17" s="36" t="s">
        <v>285</v>
      </c>
      <c r="B17" s="37">
        <v>392</v>
      </c>
      <c r="C17" s="10" t="s">
        <v>5</v>
      </c>
    </row>
    <row r="18" spans="1:3">
      <c r="A18" s="36" t="s">
        <v>286</v>
      </c>
      <c r="B18" s="37">
        <v>100</v>
      </c>
      <c r="C18" s="10" t="s">
        <v>5</v>
      </c>
    </row>
    <row r="19" spans="1:3">
      <c r="A19" s="36" t="s">
        <v>287</v>
      </c>
      <c r="B19" s="37">
        <v>2000</v>
      </c>
      <c r="C19" s="10" t="s">
        <v>5</v>
      </c>
    </row>
    <row r="20" spans="1:3">
      <c r="A20" s="36" t="s">
        <v>287</v>
      </c>
      <c r="B20" s="37">
        <v>200</v>
      </c>
      <c r="C20" s="10" t="s">
        <v>5</v>
      </c>
    </row>
    <row r="21" spans="1:3">
      <c r="A21" s="36" t="s">
        <v>288</v>
      </c>
      <c r="B21" s="37">
        <v>294</v>
      </c>
      <c r="C21" s="10" t="s">
        <v>5</v>
      </c>
    </row>
    <row r="22" spans="1:3">
      <c r="A22" s="36" t="s">
        <v>213</v>
      </c>
      <c r="B22" s="37">
        <v>194.2</v>
      </c>
      <c r="C22" s="10" t="s">
        <v>5</v>
      </c>
    </row>
    <row r="23" spans="1:3">
      <c r="A23" s="36" t="s">
        <v>289</v>
      </c>
      <c r="B23" s="37">
        <v>96.1</v>
      </c>
      <c r="C23" s="10" t="s">
        <v>5</v>
      </c>
    </row>
    <row r="24" spans="1:3">
      <c r="A24" s="36" t="s">
        <v>296</v>
      </c>
      <c r="B24" s="37">
        <v>100</v>
      </c>
      <c r="C24" s="10" t="s">
        <v>5</v>
      </c>
    </row>
    <row r="25" spans="1:3">
      <c r="A25" s="36" t="s">
        <v>290</v>
      </c>
      <c r="B25" s="37">
        <v>400</v>
      </c>
      <c r="C25" s="10" t="s">
        <v>5</v>
      </c>
    </row>
    <row r="26" spans="1:3">
      <c r="A26" s="36" t="s">
        <v>291</v>
      </c>
      <c r="B26" s="37">
        <v>294</v>
      </c>
      <c r="C26" s="10" t="s">
        <v>5</v>
      </c>
    </row>
    <row r="27" spans="1:3">
      <c r="A27" s="36" t="s">
        <v>292</v>
      </c>
      <c r="B27" s="37">
        <v>96.1</v>
      </c>
      <c r="C27" s="10" t="s">
        <v>5</v>
      </c>
    </row>
    <row r="28" spans="1:3">
      <c r="A28" s="36" t="s">
        <v>293</v>
      </c>
      <c r="B28" s="37">
        <v>500</v>
      </c>
      <c r="C28" s="10" t="s">
        <v>5</v>
      </c>
    </row>
    <row r="29" spans="1:3">
      <c r="A29" s="36" t="s">
        <v>294</v>
      </c>
      <c r="B29" s="37">
        <v>100</v>
      </c>
      <c r="C29" s="10" t="s">
        <v>5</v>
      </c>
    </row>
    <row r="30" spans="1:3">
      <c r="A30" s="36" t="s">
        <v>64</v>
      </c>
      <c r="B30" s="37">
        <v>294</v>
      </c>
      <c r="C30" s="10" t="s">
        <v>5</v>
      </c>
    </row>
    <row r="31" spans="1:3">
      <c r="A31" s="36" t="s">
        <v>64</v>
      </c>
      <c r="B31" s="37">
        <v>485.5</v>
      </c>
      <c r="C31" s="10" t="s">
        <v>5</v>
      </c>
    </row>
    <row r="32" spans="1:3">
      <c r="A32" s="36" t="s">
        <v>64</v>
      </c>
      <c r="B32" s="37">
        <v>100</v>
      </c>
      <c r="C32" s="10" t="s">
        <v>5</v>
      </c>
    </row>
    <row r="33" spans="1:7">
      <c r="A33" s="36" t="s">
        <v>64</v>
      </c>
      <c r="B33" s="37">
        <v>600</v>
      </c>
      <c r="C33" s="10" t="s">
        <v>5</v>
      </c>
    </row>
    <row r="34" spans="1:7">
      <c r="A34" s="36" t="s">
        <v>65</v>
      </c>
      <c r="B34" s="37">
        <v>21.1</v>
      </c>
      <c r="C34" s="10" t="s">
        <v>5</v>
      </c>
    </row>
    <row r="35" spans="1:7">
      <c r="A35" s="36" t="s">
        <v>65</v>
      </c>
      <c r="B35" s="37">
        <v>1942</v>
      </c>
      <c r="C35" s="10" t="s">
        <v>5</v>
      </c>
    </row>
    <row r="36" spans="1:7">
      <c r="A36" s="36" t="s">
        <v>295</v>
      </c>
      <c r="B36" s="37">
        <v>96.1</v>
      </c>
      <c r="C36" s="10" t="s">
        <v>5</v>
      </c>
    </row>
    <row r="37" spans="1:7">
      <c r="A37" s="36" t="s">
        <v>295</v>
      </c>
      <c r="B37" s="37">
        <v>3010</v>
      </c>
      <c r="C37" s="10" t="s">
        <v>5</v>
      </c>
    </row>
    <row r="38" spans="1:7">
      <c r="A38" s="27" t="s">
        <v>301</v>
      </c>
      <c r="B38" s="28">
        <v>245</v>
      </c>
      <c r="C38" s="10" t="s">
        <v>5</v>
      </c>
    </row>
    <row r="39" spans="1:7">
      <c r="A39" s="27" t="s">
        <v>301</v>
      </c>
      <c r="B39" s="28">
        <v>51940</v>
      </c>
      <c r="C39" s="10" t="s">
        <v>5</v>
      </c>
    </row>
    <row r="40" spans="1:7">
      <c r="A40" s="27" t="s">
        <v>297</v>
      </c>
      <c r="B40" s="28">
        <v>194.2</v>
      </c>
      <c r="C40" s="10" t="s">
        <v>5</v>
      </c>
      <c r="G40" s="23"/>
    </row>
    <row r="41" spans="1:7">
      <c r="A41" s="27" t="s">
        <v>298</v>
      </c>
      <c r="B41" s="28">
        <v>194.2</v>
      </c>
      <c r="C41" s="10" t="s">
        <v>5</v>
      </c>
    </row>
    <row r="42" spans="1:7">
      <c r="A42" s="27" t="s">
        <v>302</v>
      </c>
      <c r="B42" s="28">
        <v>96.1</v>
      </c>
      <c r="C42" s="10" t="s">
        <v>5</v>
      </c>
    </row>
    <row r="43" spans="1:7">
      <c r="A43" s="29" t="s">
        <v>303</v>
      </c>
      <c r="B43" s="28">
        <v>400</v>
      </c>
      <c r="C43" s="10" t="s">
        <v>5</v>
      </c>
    </row>
    <row r="44" spans="1:7">
      <c r="A44" s="27" t="s">
        <v>299</v>
      </c>
      <c r="B44" s="28">
        <v>21.1</v>
      </c>
      <c r="C44" s="10" t="s">
        <v>5</v>
      </c>
    </row>
    <row r="45" spans="1:7">
      <c r="A45" s="30" t="s">
        <v>300</v>
      </c>
      <c r="B45" s="31">
        <v>8465</v>
      </c>
      <c r="C45" s="7" t="s">
        <v>5</v>
      </c>
    </row>
    <row r="46" spans="1:7">
      <c r="A46" s="27" t="s">
        <v>2</v>
      </c>
      <c r="B46" s="28">
        <v>96.1</v>
      </c>
      <c r="C46" s="10" t="s">
        <v>5</v>
      </c>
    </row>
    <row r="47" spans="1:7">
      <c r="A47" s="29" t="s">
        <v>218</v>
      </c>
      <c r="B47" s="28">
        <v>294</v>
      </c>
      <c r="C47" s="10" t="s">
        <v>5</v>
      </c>
    </row>
    <row r="48" spans="1:7">
      <c r="A48" s="27" t="s">
        <v>218</v>
      </c>
      <c r="B48" s="28">
        <v>2000</v>
      </c>
      <c r="C48" s="10" t="s">
        <v>5</v>
      </c>
    </row>
    <row r="49" spans="1:7">
      <c r="A49" s="29" t="s">
        <v>166</v>
      </c>
      <c r="B49" s="28">
        <v>500</v>
      </c>
      <c r="C49" s="10" t="s">
        <v>5</v>
      </c>
    </row>
    <row r="50" spans="1:7">
      <c r="A50" s="30" t="s">
        <v>68</v>
      </c>
      <c r="B50" s="31">
        <v>100</v>
      </c>
      <c r="C50" s="10" t="s">
        <v>5</v>
      </c>
      <c r="G50" s="22"/>
    </row>
    <row r="51" spans="1:7">
      <c r="A51" s="30" t="s">
        <v>167</v>
      </c>
      <c r="B51" s="31">
        <v>98</v>
      </c>
      <c r="C51" s="10" t="s">
        <v>5</v>
      </c>
    </row>
    <row r="52" spans="1:7">
      <c r="A52" s="27" t="s">
        <v>167</v>
      </c>
      <c r="B52" s="28">
        <v>485.5</v>
      </c>
      <c r="C52" s="10" t="s">
        <v>5</v>
      </c>
    </row>
    <row r="53" spans="1:7">
      <c r="A53" s="29" t="s">
        <v>304</v>
      </c>
      <c r="B53" s="28">
        <v>5000</v>
      </c>
      <c r="C53" s="10" t="s">
        <v>5</v>
      </c>
    </row>
    <row r="54" spans="1:7">
      <c r="A54" s="27" t="s">
        <v>305</v>
      </c>
      <c r="B54" s="28">
        <v>21.1</v>
      </c>
      <c r="C54" s="10" t="s">
        <v>5</v>
      </c>
    </row>
    <row r="55" spans="1:7">
      <c r="A55" s="29" t="s">
        <v>3</v>
      </c>
      <c r="B55" s="28">
        <v>245</v>
      </c>
      <c r="C55" s="10" t="s">
        <v>5</v>
      </c>
    </row>
    <row r="56" spans="1:7">
      <c r="A56" s="21" t="s">
        <v>351</v>
      </c>
      <c r="B56" s="19">
        <v>96.1</v>
      </c>
      <c r="C56" s="10" t="s">
        <v>5</v>
      </c>
    </row>
    <row r="57" spans="1:7">
      <c r="A57" s="21" t="s">
        <v>351</v>
      </c>
      <c r="B57" s="19">
        <v>194.2</v>
      </c>
      <c r="C57" s="10" t="s">
        <v>5</v>
      </c>
    </row>
    <row r="58" spans="1:7">
      <c r="A58" s="21" t="s">
        <v>351</v>
      </c>
      <c r="B58" s="19">
        <v>1000</v>
      </c>
      <c r="C58" s="10" t="s">
        <v>5</v>
      </c>
    </row>
    <row r="59" spans="1:7">
      <c r="A59" s="21" t="s">
        <v>352</v>
      </c>
      <c r="B59" s="19">
        <v>96.1</v>
      </c>
      <c r="C59" s="10" t="s">
        <v>5</v>
      </c>
    </row>
    <row r="60" spans="1:7">
      <c r="A60" s="21" t="s">
        <v>352</v>
      </c>
      <c r="B60" s="19">
        <v>400</v>
      </c>
      <c r="C60" s="10" t="s">
        <v>5</v>
      </c>
    </row>
    <row r="61" spans="1:7">
      <c r="A61" s="21" t="s">
        <v>74</v>
      </c>
      <c r="B61" s="19">
        <v>98</v>
      </c>
      <c r="C61" s="10" t="s">
        <v>5</v>
      </c>
    </row>
    <row r="62" spans="1:7">
      <c r="A62" s="21" t="s">
        <v>9</v>
      </c>
      <c r="B62" s="19">
        <v>96.1</v>
      </c>
      <c r="C62" s="10" t="s">
        <v>5</v>
      </c>
    </row>
    <row r="63" spans="1:7">
      <c r="A63" s="21" t="s">
        <v>353</v>
      </c>
      <c r="B63" s="19">
        <v>490</v>
      </c>
      <c r="C63" s="10" t="s">
        <v>5</v>
      </c>
    </row>
    <row r="64" spans="1:7">
      <c r="A64" s="21" t="s">
        <v>353</v>
      </c>
      <c r="B64" s="19">
        <v>500</v>
      </c>
      <c r="C64" s="10" t="s">
        <v>5</v>
      </c>
    </row>
    <row r="65" spans="1:3">
      <c r="A65" s="21" t="s">
        <v>75</v>
      </c>
      <c r="B65" s="19">
        <v>485.5</v>
      </c>
      <c r="C65" s="10" t="s">
        <v>5</v>
      </c>
    </row>
    <row r="66" spans="1:3">
      <c r="A66" s="21" t="s">
        <v>76</v>
      </c>
      <c r="B66" s="19">
        <v>21.1</v>
      </c>
      <c r="C66" s="10" t="s">
        <v>5</v>
      </c>
    </row>
    <row r="67" spans="1:3">
      <c r="A67" s="21" t="s">
        <v>76</v>
      </c>
      <c r="B67" s="19">
        <v>2000</v>
      </c>
      <c r="C67" s="10" t="s">
        <v>5</v>
      </c>
    </row>
    <row r="68" spans="1:3">
      <c r="A68" s="36" t="s">
        <v>306</v>
      </c>
      <c r="B68" s="37">
        <v>96.1</v>
      </c>
      <c r="C68" s="10" t="s">
        <v>5</v>
      </c>
    </row>
    <row r="69" spans="1:3">
      <c r="A69" s="38" t="s">
        <v>306</v>
      </c>
      <c r="B69" s="39">
        <v>194.2</v>
      </c>
      <c r="C69" s="10" t="s">
        <v>5</v>
      </c>
    </row>
    <row r="70" spans="1:3">
      <c r="A70" s="40" t="s">
        <v>306</v>
      </c>
      <c r="B70" s="39">
        <v>980</v>
      </c>
      <c r="C70" s="10" t="s">
        <v>5</v>
      </c>
    </row>
    <row r="71" spans="1:3">
      <c r="A71" s="38" t="s">
        <v>12</v>
      </c>
      <c r="B71" s="39">
        <v>400</v>
      </c>
      <c r="C71" s="10" t="s">
        <v>5</v>
      </c>
    </row>
    <row r="72" spans="1:3">
      <c r="A72" s="36" t="s">
        <v>12</v>
      </c>
      <c r="B72" s="39">
        <v>1456.5</v>
      </c>
      <c r="C72" s="10" t="s">
        <v>5</v>
      </c>
    </row>
    <row r="73" spans="1:3" s="7" customFormat="1">
      <c r="A73" s="36" t="s">
        <v>12</v>
      </c>
      <c r="B73" s="39">
        <v>25800</v>
      </c>
      <c r="C73" s="10" t="s">
        <v>364</v>
      </c>
    </row>
    <row r="74" spans="1:3">
      <c r="A74" s="36" t="s">
        <v>80</v>
      </c>
      <c r="B74" s="37">
        <v>96.1</v>
      </c>
      <c r="C74" s="10" t="s">
        <v>5</v>
      </c>
    </row>
    <row r="75" spans="1:3">
      <c r="A75" s="36" t="s">
        <v>17</v>
      </c>
      <c r="B75" s="39">
        <v>500</v>
      </c>
      <c r="C75" s="10" t="s">
        <v>5</v>
      </c>
    </row>
    <row r="76" spans="1:3">
      <c r="A76" s="36" t="s">
        <v>307</v>
      </c>
      <c r="B76" s="37">
        <v>485.5</v>
      </c>
      <c r="C76" s="10" t="s">
        <v>5</v>
      </c>
    </row>
    <row r="77" spans="1:3">
      <c r="A77" s="36" t="s">
        <v>308</v>
      </c>
      <c r="B77" s="37">
        <v>21.1</v>
      </c>
      <c r="C77" s="10" t="s">
        <v>5</v>
      </c>
    </row>
    <row r="78" spans="1:3" s="7" customFormat="1">
      <c r="A78" s="36" t="s">
        <v>360</v>
      </c>
      <c r="B78" s="37">
        <v>2086</v>
      </c>
      <c r="C78" s="10" t="s">
        <v>363</v>
      </c>
    </row>
    <row r="79" spans="1:3" ht="14.45" customHeight="1">
      <c r="A79" s="36" t="s">
        <v>309</v>
      </c>
      <c r="B79" s="37">
        <v>2000</v>
      </c>
      <c r="C79" s="10" t="s">
        <v>5</v>
      </c>
    </row>
    <row r="80" spans="1:3">
      <c r="A80" s="36" t="s">
        <v>310</v>
      </c>
      <c r="B80" s="37">
        <v>194.2</v>
      </c>
      <c r="C80" s="10" t="s">
        <v>5</v>
      </c>
    </row>
    <row r="81" spans="1:6">
      <c r="A81" s="36" t="s">
        <v>224</v>
      </c>
      <c r="B81" s="37">
        <v>96.1</v>
      </c>
      <c r="C81" s="10" t="s">
        <v>5</v>
      </c>
    </row>
    <row r="82" spans="1:6">
      <c r="A82" s="36" t="s">
        <v>224</v>
      </c>
      <c r="B82" s="37">
        <v>400</v>
      </c>
      <c r="C82" s="10" t="s">
        <v>5</v>
      </c>
    </row>
    <row r="83" spans="1:6">
      <c r="A83" s="36" t="s">
        <v>227</v>
      </c>
      <c r="B83" s="37">
        <v>490</v>
      </c>
      <c r="C83" s="10" t="s">
        <v>5</v>
      </c>
    </row>
    <row r="84" spans="1:6">
      <c r="A84" s="36" t="s">
        <v>85</v>
      </c>
      <c r="B84" s="37">
        <v>96.1</v>
      </c>
      <c r="C84" s="10" t="s">
        <v>5</v>
      </c>
    </row>
    <row r="85" spans="1:6">
      <c r="A85" s="36" t="s">
        <v>85</v>
      </c>
      <c r="B85" s="37">
        <v>4900</v>
      </c>
      <c r="C85" s="10" t="s">
        <v>5</v>
      </c>
    </row>
    <row r="86" spans="1:6">
      <c r="A86" s="36" t="s">
        <v>140</v>
      </c>
      <c r="B86" s="37">
        <v>500</v>
      </c>
      <c r="C86" s="10" t="s">
        <v>5</v>
      </c>
    </row>
    <row r="87" spans="1:6">
      <c r="A87" s="36" t="s">
        <v>311</v>
      </c>
      <c r="B87" s="37">
        <v>485.5</v>
      </c>
      <c r="C87" s="10" t="s">
        <v>5</v>
      </c>
    </row>
    <row r="88" spans="1:6">
      <c r="A88" s="36" t="s">
        <v>142</v>
      </c>
      <c r="B88" s="37">
        <v>21.1</v>
      </c>
      <c r="C88" s="10" t="s">
        <v>5</v>
      </c>
    </row>
    <row r="89" spans="1:6">
      <c r="A89" s="36" t="s">
        <v>142</v>
      </c>
      <c r="B89" s="37">
        <v>490</v>
      </c>
      <c r="C89" s="10" t="s">
        <v>5</v>
      </c>
    </row>
    <row r="90" spans="1:6">
      <c r="A90" s="36" t="s">
        <v>312</v>
      </c>
      <c r="B90" s="37">
        <v>2000</v>
      </c>
      <c r="C90" s="10" t="s">
        <v>5</v>
      </c>
    </row>
    <row r="91" spans="1:6">
      <c r="A91" s="36" t="s">
        <v>312</v>
      </c>
      <c r="B91" s="37">
        <v>594990</v>
      </c>
      <c r="C91" s="41" t="s">
        <v>355</v>
      </c>
    </row>
    <row r="92" spans="1:6" s="7" customFormat="1">
      <c r="A92" s="36" t="s">
        <v>361</v>
      </c>
      <c r="B92" s="37">
        <v>25200</v>
      </c>
      <c r="C92" s="42" t="s">
        <v>364</v>
      </c>
    </row>
    <row r="93" spans="1:6">
      <c r="A93" s="36" t="s">
        <v>313</v>
      </c>
      <c r="B93" s="37">
        <v>96.1</v>
      </c>
      <c r="C93" s="10" t="s">
        <v>5</v>
      </c>
      <c r="E93" s="25"/>
      <c r="F93" s="24"/>
    </row>
    <row r="94" spans="1:6">
      <c r="A94" s="36" t="s">
        <v>313</v>
      </c>
      <c r="B94" s="37">
        <v>194.2</v>
      </c>
      <c r="C94" s="10" t="s">
        <v>5</v>
      </c>
      <c r="E94" s="25"/>
      <c r="F94" s="24"/>
    </row>
    <row r="95" spans="1:6" s="7" customFormat="1">
      <c r="A95" s="36" t="s">
        <v>313</v>
      </c>
      <c r="B95" s="37">
        <v>9024</v>
      </c>
      <c r="C95" s="10" t="s">
        <v>362</v>
      </c>
      <c r="E95" s="43"/>
      <c r="F95" s="44"/>
    </row>
    <row r="96" spans="1:6" s="7" customFormat="1">
      <c r="A96" s="36" t="s">
        <v>313</v>
      </c>
      <c r="B96" s="37">
        <v>13536</v>
      </c>
      <c r="C96" s="10" t="s">
        <v>362</v>
      </c>
      <c r="E96" s="43"/>
      <c r="F96" s="44"/>
    </row>
    <row r="97" spans="1:6" s="7" customFormat="1">
      <c r="A97" s="36" t="s">
        <v>313</v>
      </c>
      <c r="B97" s="37">
        <v>13536</v>
      </c>
      <c r="C97" s="10" t="s">
        <v>362</v>
      </c>
      <c r="E97" s="43"/>
      <c r="F97" s="44"/>
    </row>
    <row r="98" spans="1:6">
      <c r="A98" s="36" t="s">
        <v>314</v>
      </c>
      <c r="B98" s="37">
        <v>400</v>
      </c>
      <c r="C98" s="10" t="s">
        <v>5</v>
      </c>
      <c r="E98" s="25"/>
      <c r="F98" s="24"/>
    </row>
    <row r="99" spans="1:6">
      <c r="A99" s="36" t="s">
        <v>315</v>
      </c>
      <c r="B99" s="37">
        <v>78130</v>
      </c>
      <c r="C99" s="41" t="s">
        <v>365</v>
      </c>
      <c r="E99" s="25"/>
      <c r="F99" s="24"/>
    </row>
    <row r="100" spans="1:6">
      <c r="A100" s="36" t="s">
        <v>22</v>
      </c>
      <c r="B100" s="37">
        <v>980</v>
      </c>
      <c r="C100" s="10" t="s">
        <v>5</v>
      </c>
      <c r="E100" s="25"/>
      <c r="F100" s="24"/>
    </row>
    <row r="101" spans="1:6">
      <c r="A101" s="36" t="s">
        <v>316</v>
      </c>
      <c r="B101" s="37">
        <v>96.1</v>
      </c>
      <c r="C101" s="10" t="s">
        <v>5</v>
      </c>
      <c r="E101" s="25"/>
      <c r="F101" s="24"/>
    </row>
    <row r="102" spans="1:6">
      <c r="A102" s="36" t="s">
        <v>233</v>
      </c>
      <c r="B102" s="37">
        <v>49</v>
      </c>
      <c r="C102" s="10" t="s">
        <v>5</v>
      </c>
      <c r="E102" s="25"/>
      <c r="F102" s="24"/>
    </row>
    <row r="103" spans="1:6">
      <c r="A103" s="36" t="s">
        <v>233</v>
      </c>
      <c r="B103" s="37">
        <v>500</v>
      </c>
      <c r="C103" s="10" t="s">
        <v>5</v>
      </c>
      <c r="E103" s="25"/>
      <c r="F103" s="24"/>
    </row>
    <row r="104" spans="1:6">
      <c r="A104" s="36" t="s">
        <v>234</v>
      </c>
      <c r="B104" s="37">
        <v>49</v>
      </c>
      <c r="C104" s="10" t="s">
        <v>5</v>
      </c>
      <c r="E104" s="25"/>
      <c r="F104" s="24"/>
    </row>
    <row r="105" spans="1:6">
      <c r="A105" s="36" t="s">
        <v>183</v>
      </c>
      <c r="B105" s="37">
        <v>485.5</v>
      </c>
      <c r="C105" s="10" t="s">
        <v>5</v>
      </c>
      <c r="E105" s="25"/>
      <c r="F105" s="24"/>
    </row>
    <row r="106" spans="1:6">
      <c r="A106" s="36" t="s">
        <v>90</v>
      </c>
      <c r="B106" s="37">
        <v>21.1</v>
      </c>
      <c r="C106" s="10" t="s">
        <v>5</v>
      </c>
      <c r="E106" s="25"/>
      <c r="F106" s="24"/>
    </row>
    <row r="107" spans="1:6">
      <c r="A107" s="36" t="s">
        <v>90</v>
      </c>
      <c r="B107" s="37">
        <v>49</v>
      </c>
      <c r="C107" s="10" t="s">
        <v>5</v>
      </c>
      <c r="E107" s="25"/>
      <c r="F107" s="24"/>
    </row>
    <row r="108" spans="1:6">
      <c r="A108" s="36" t="s">
        <v>317</v>
      </c>
      <c r="B108" s="37">
        <v>49</v>
      </c>
      <c r="C108" s="10" t="s">
        <v>5</v>
      </c>
      <c r="E108" s="25"/>
      <c r="F108" s="24"/>
    </row>
    <row r="109" spans="1:6">
      <c r="A109" s="36" t="s">
        <v>318</v>
      </c>
      <c r="B109" s="37">
        <v>849770</v>
      </c>
      <c r="C109" s="10" t="s">
        <v>356</v>
      </c>
      <c r="E109" s="25"/>
      <c r="F109" s="24"/>
    </row>
    <row r="110" spans="1:6">
      <c r="A110" s="36" t="s">
        <v>318</v>
      </c>
      <c r="B110" s="37">
        <v>49</v>
      </c>
      <c r="C110" s="10" t="s">
        <v>5</v>
      </c>
      <c r="E110" s="25"/>
      <c r="F110" s="24"/>
    </row>
    <row r="111" spans="1:6">
      <c r="A111" s="36" t="s">
        <v>319</v>
      </c>
      <c r="B111" s="37">
        <v>49</v>
      </c>
      <c r="C111" s="10" t="s">
        <v>5</v>
      </c>
      <c r="E111" s="25"/>
      <c r="F111" s="24"/>
    </row>
    <row r="112" spans="1:6">
      <c r="A112" s="36" t="s">
        <v>319</v>
      </c>
      <c r="B112" s="37">
        <v>194.2</v>
      </c>
      <c r="C112" s="10" t="s">
        <v>5</v>
      </c>
      <c r="E112" s="25"/>
      <c r="F112" s="24"/>
    </row>
    <row r="113" spans="1:6">
      <c r="A113" s="36" t="s">
        <v>237</v>
      </c>
      <c r="B113" s="37">
        <v>192.2</v>
      </c>
      <c r="C113" s="10" t="s">
        <v>5</v>
      </c>
      <c r="E113" s="25"/>
      <c r="F113" s="24"/>
    </row>
    <row r="114" spans="1:6">
      <c r="A114" s="36" t="s">
        <v>238</v>
      </c>
      <c r="B114" s="37">
        <v>400</v>
      </c>
      <c r="C114" s="10" t="s">
        <v>5</v>
      </c>
      <c r="E114" s="25"/>
      <c r="F114" s="24"/>
    </row>
    <row r="115" spans="1:6">
      <c r="A115" s="36" t="s">
        <v>320</v>
      </c>
      <c r="B115" s="37">
        <v>49</v>
      </c>
      <c r="C115" s="10" t="s">
        <v>5</v>
      </c>
      <c r="E115" s="25"/>
      <c r="F115" s="24"/>
    </row>
    <row r="116" spans="1:6">
      <c r="A116" s="36" t="s">
        <v>145</v>
      </c>
      <c r="B116" s="37">
        <v>49</v>
      </c>
      <c r="C116" s="10" t="s">
        <v>5</v>
      </c>
      <c r="E116" s="25"/>
      <c r="F116" s="24"/>
    </row>
    <row r="117" spans="1:6">
      <c r="A117" s="36" t="s">
        <v>321</v>
      </c>
      <c r="B117" s="37">
        <v>49</v>
      </c>
      <c r="C117" s="10" t="s">
        <v>5</v>
      </c>
      <c r="E117" s="25"/>
      <c r="F117" s="24"/>
    </row>
    <row r="118" spans="1:6">
      <c r="A118" s="36" t="s">
        <v>321</v>
      </c>
      <c r="B118" s="37">
        <v>96.1</v>
      </c>
      <c r="C118" s="10" t="s">
        <v>5</v>
      </c>
      <c r="E118" s="25"/>
      <c r="F118" s="24"/>
    </row>
    <row r="119" spans="1:6">
      <c r="A119" s="36" t="s">
        <v>321</v>
      </c>
      <c r="B119" s="37">
        <v>75538.92</v>
      </c>
      <c r="C119" s="7" t="s">
        <v>365</v>
      </c>
      <c r="E119" s="24"/>
      <c r="F119" s="24"/>
    </row>
    <row r="120" spans="1:6">
      <c r="A120" s="36" t="s">
        <v>321</v>
      </c>
      <c r="B120" s="37">
        <v>1023868</v>
      </c>
      <c r="C120" s="7" t="s">
        <v>366</v>
      </c>
      <c r="E120" s="26"/>
      <c r="F120" s="24"/>
    </row>
    <row r="121" spans="1:6">
      <c r="A121" s="36" t="s">
        <v>94</v>
      </c>
      <c r="B121" s="37">
        <v>49</v>
      </c>
      <c r="C121" s="10" t="s">
        <v>5</v>
      </c>
      <c r="E121" s="24"/>
      <c r="F121" s="24"/>
    </row>
    <row r="122" spans="1:6">
      <c r="A122" s="36" t="s">
        <v>95</v>
      </c>
      <c r="B122" s="37">
        <v>500</v>
      </c>
      <c r="C122" s="10" t="s">
        <v>5</v>
      </c>
      <c r="E122" s="24"/>
      <c r="F122" s="24"/>
    </row>
    <row r="123" spans="1:6">
      <c r="A123" s="36" t="s">
        <v>188</v>
      </c>
      <c r="B123" s="37">
        <v>49</v>
      </c>
      <c r="C123" s="10" t="s">
        <v>5</v>
      </c>
      <c r="E123" s="24"/>
      <c r="F123" s="24"/>
    </row>
    <row r="124" spans="1:6">
      <c r="A124" s="36" t="s">
        <v>188</v>
      </c>
      <c r="B124" s="37">
        <v>485.5</v>
      </c>
      <c r="C124" s="10" t="s">
        <v>5</v>
      </c>
    </row>
    <row r="125" spans="1:6">
      <c r="A125" s="36" t="s">
        <v>322</v>
      </c>
      <c r="B125" s="37">
        <v>49</v>
      </c>
      <c r="C125" s="10" t="s">
        <v>5</v>
      </c>
    </row>
    <row r="126" spans="1:6">
      <c r="A126" s="36" t="s">
        <v>323</v>
      </c>
      <c r="B126" s="37">
        <v>21.1</v>
      </c>
      <c r="C126" s="10" t="s">
        <v>5</v>
      </c>
    </row>
    <row r="127" spans="1:6">
      <c r="A127" s="36" t="s">
        <v>96</v>
      </c>
      <c r="B127" s="37">
        <v>49</v>
      </c>
      <c r="C127" s="10" t="s">
        <v>5</v>
      </c>
    </row>
    <row r="128" spans="1:6">
      <c r="A128" s="36" t="s">
        <v>324</v>
      </c>
      <c r="B128" s="37">
        <v>50000</v>
      </c>
      <c r="C128" s="10" t="s">
        <v>5</v>
      </c>
    </row>
    <row r="129" spans="1:3">
      <c r="A129" s="36" t="s">
        <v>325</v>
      </c>
      <c r="B129" s="37">
        <v>49</v>
      </c>
      <c r="C129" s="10" t="s">
        <v>5</v>
      </c>
    </row>
    <row r="130" spans="1:3">
      <c r="A130" s="36" t="s">
        <v>244</v>
      </c>
      <c r="B130" s="37">
        <v>49</v>
      </c>
      <c r="C130" s="10" t="s">
        <v>5</v>
      </c>
    </row>
    <row r="131" spans="1:3">
      <c r="A131" s="36" t="s">
        <v>244</v>
      </c>
      <c r="B131" s="37">
        <v>96.1</v>
      </c>
      <c r="C131" s="10" t="s">
        <v>5</v>
      </c>
    </row>
    <row r="132" spans="1:3">
      <c r="A132" s="36" t="s">
        <v>244</v>
      </c>
      <c r="B132" s="37">
        <v>194.2</v>
      </c>
      <c r="C132" s="10" t="s">
        <v>5</v>
      </c>
    </row>
    <row r="133" spans="1:3">
      <c r="A133" s="36" t="s">
        <v>326</v>
      </c>
      <c r="B133" s="37">
        <v>400</v>
      </c>
      <c r="C133" s="10" t="s">
        <v>5</v>
      </c>
    </row>
    <row r="134" spans="1:3">
      <c r="A134" s="36" t="s">
        <v>327</v>
      </c>
      <c r="B134" s="37">
        <v>49</v>
      </c>
      <c r="C134" s="10" t="s">
        <v>5</v>
      </c>
    </row>
    <row r="135" spans="1:3">
      <c r="A135" s="36" t="s">
        <v>328</v>
      </c>
      <c r="B135" s="37">
        <v>200</v>
      </c>
      <c r="C135" s="10" t="s">
        <v>5</v>
      </c>
    </row>
    <row r="136" spans="1:3">
      <c r="A136" s="36" t="s">
        <v>328</v>
      </c>
      <c r="B136" s="37">
        <v>300</v>
      </c>
      <c r="C136" s="10" t="s">
        <v>5</v>
      </c>
    </row>
    <row r="137" spans="1:3">
      <c r="A137" s="36" t="s">
        <v>99</v>
      </c>
      <c r="B137" s="37">
        <v>49</v>
      </c>
      <c r="C137" s="10" t="s">
        <v>5</v>
      </c>
    </row>
    <row r="138" spans="1:3">
      <c r="A138" s="36" t="s">
        <v>25</v>
      </c>
      <c r="B138" s="37">
        <v>10000</v>
      </c>
      <c r="C138" s="10" t="s">
        <v>5</v>
      </c>
    </row>
    <row r="139" spans="1:3">
      <c r="A139" s="36" t="s">
        <v>25</v>
      </c>
      <c r="B139" s="37">
        <v>11950</v>
      </c>
      <c r="C139" s="7" t="s">
        <v>329</v>
      </c>
    </row>
    <row r="140" spans="1:3">
      <c r="A140" s="36" t="s">
        <v>100</v>
      </c>
      <c r="B140" s="37">
        <v>49</v>
      </c>
      <c r="C140" s="10" t="s">
        <v>5</v>
      </c>
    </row>
    <row r="141" spans="1:3">
      <c r="A141" s="36" t="s">
        <v>100</v>
      </c>
      <c r="B141" s="37">
        <v>12496.75</v>
      </c>
      <c r="C141" s="7" t="s">
        <v>367</v>
      </c>
    </row>
    <row r="142" spans="1:3">
      <c r="A142" s="36" t="s">
        <v>26</v>
      </c>
      <c r="B142" s="37">
        <v>96.1</v>
      </c>
      <c r="C142" s="10" t="s">
        <v>5</v>
      </c>
    </row>
    <row r="143" spans="1:3">
      <c r="A143" s="36" t="s">
        <v>330</v>
      </c>
      <c r="B143" s="37">
        <v>500</v>
      </c>
      <c r="C143" s="10" t="s">
        <v>5</v>
      </c>
    </row>
    <row r="144" spans="1:3">
      <c r="A144" s="36" t="s">
        <v>193</v>
      </c>
      <c r="B144" s="37">
        <v>490</v>
      </c>
      <c r="C144" s="10" t="s">
        <v>5</v>
      </c>
    </row>
    <row r="145" spans="1:3" s="7" customFormat="1">
      <c r="A145" s="36" t="s">
        <v>193</v>
      </c>
      <c r="B145" s="37">
        <v>1380</v>
      </c>
      <c r="C145" s="10" t="s">
        <v>368</v>
      </c>
    </row>
    <row r="146" spans="1:3">
      <c r="A146" s="36" t="s">
        <v>331</v>
      </c>
      <c r="B146" s="37">
        <v>49</v>
      </c>
      <c r="C146" s="10" t="s">
        <v>5</v>
      </c>
    </row>
    <row r="147" spans="1:3">
      <c r="A147" s="36" t="s">
        <v>332</v>
      </c>
      <c r="B147" s="37">
        <v>485.5</v>
      </c>
      <c r="C147" s="10" t="s">
        <v>5</v>
      </c>
    </row>
    <row r="148" spans="1:3">
      <c r="A148" s="36" t="s">
        <v>246</v>
      </c>
      <c r="B148" s="37">
        <v>21.1</v>
      </c>
      <c r="C148" s="10" t="s">
        <v>5</v>
      </c>
    </row>
    <row r="149" spans="1:3">
      <c r="A149" s="36" t="s">
        <v>246</v>
      </c>
      <c r="B149" s="37">
        <v>98</v>
      </c>
      <c r="C149" s="10" t="s">
        <v>5</v>
      </c>
    </row>
    <row r="150" spans="1:3">
      <c r="A150" s="7" t="s">
        <v>333</v>
      </c>
      <c r="B150" s="37">
        <v>49</v>
      </c>
      <c r="C150" s="10" t="s">
        <v>5</v>
      </c>
    </row>
    <row r="151" spans="1:3">
      <c r="A151" s="36" t="s">
        <v>248</v>
      </c>
      <c r="B151" s="37">
        <v>698207</v>
      </c>
      <c r="C151" s="7" t="s">
        <v>358</v>
      </c>
    </row>
    <row r="152" spans="1:3">
      <c r="A152" s="36" t="s">
        <v>334</v>
      </c>
      <c r="B152" s="37">
        <v>49</v>
      </c>
      <c r="C152" s="10" t="s">
        <v>5</v>
      </c>
    </row>
    <row r="153" spans="1:3">
      <c r="A153" s="36" t="s">
        <v>334</v>
      </c>
      <c r="B153" s="37">
        <v>194.2</v>
      </c>
      <c r="C153" s="10" t="s">
        <v>5</v>
      </c>
    </row>
    <row r="154" spans="1:3">
      <c r="A154" s="36" t="s">
        <v>335</v>
      </c>
      <c r="B154" s="37">
        <v>96.1</v>
      </c>
      <c r="C154" s="10" t="s">
        <v>5</v>
      </c>
    </row>
    <row r="155" spans="1:3">
      <c r="A155" s="36" t="s">
        <v>336</v>
      </c>
      <c r="B155" s="37">
        <v>49</v>
      </c>
      <c r="C155" s="10" t="s">
        <v>5</v>
      </c>
    </row>
    <row r="156" spans="1:3">
      <c r="A156" s="36" t="s">
        <v>249</v>
      </c>
      <c r="B156" s="37">
        <v>392</v>
      </c>
      <c r="C156" s="10" t="s">
        <v>5</v>
      </c>
    </row>
    <row r="157" spans="1:3">
      <c r="A157" s="36" t="s">
        <v>249</v>
      </c>
      <c r="B157" s="37">
        <v>400</v>
      </c>
      <c r="C157" s="10" t="s">
        <v>5</v>
      </c>
    </row>
    <row r="158" spans="1:3">
      <c r="A158" s="36" t="s">
        <v>104</v>
      </c>
      <c r="B158" s="37">
        <v>49</v>
      </c>
      <c r="C158" s="10" t="s">
        <v>5</v>
      </c>
    </row>
    <row r="159" spans="1:3">
      <c r="A159" s="36" t="s">
        <v>31</v>
      </c>
      <c r="B159" s="37">
        <v>49</v>
      </c>
      <c r="C159" s="10" t="s">
        <v>5</v>
      </c>
    </row>
    <row r="160" spans="1:3">
      <c r="A160" s="36" t="s">
        <v>250</v>
      </c>
      <c r="B160" s="37">
        <v>391552</v>
      </c>
      <c r="C160" s="7" t="s">
        <v>357</v>
      </c>
    </row>
    <row r="161" spans="1:3">
      <c r="A161" s="36" t="s">
        <v>337</v>
      </c>
      <c r="B161" s="37">
        <v>49</v>
      </c>
      <c r="C161" s="10" t="s">
        <v>5</v>
      </c>
    </row>
    <row r="162" spans="1:3">
      <c r="A162" s="36" t="s">
        <v>337</v>
      </c>
      <c r="B162" s="37">
        <v>1941</v>
      </c>
      <c r="C162" s="10" t="s">
        <v>5</v>
      </c>
    </row>
    <row r="163" spans="1:3">
      <c r="A163" s="36" t="s">
        <v>153</v>
      </c>
      <c r="B163" s="37">
        <v>500</v>
      </c>
      <c r="C163" s="10" t="s">
        <v>5</v>
      </c>
    </row>
    <row r="164" spans="1:3">
      <c r="A164" s="36" t="s">
        <v>153</v>
      </c>
      <c r="B164" s="37">
        <v>9123.7999999999993</v>
      </c>
      <c r="C164" s="10" t="s">
        <v>5</v>
      </c>
    </row>
    <row r="165" spans="1:3">
      <c r="A165" s="36" t="s">
        <v>251</v>
      </c>
      <c r="B165" s="37">
        <v>49</v>
      </c>
      <c r="C165" s="10" t="s">
        <v>5</v>
      </c>
    </row>
    <row r="166" spans="1:3">
      <c r="A166" s="36" t="s">
        <v>338</v>
      </c>
      <c r="B166" s="37">
        <v>49</v>
      </c>
      <c r="C166" s="10" t="s">
        <v>5</v>
      </c>
    </row>
    <row r="167" spans="1:3">
      <c r="A167" s="36" t="s">
        <v>338</v>
      </c>
      <c r="B167" s="37">
        <v>485</v>
      </c>
      <c r="C167" s="10" t="s">
        <v>5</v>
      </c>
    </row>
    <row r="168" spans="1:3">
      <c r="A168" s="36" t="s">
        <v>34</v>
      </c>
      <c r="B168" s="37">
        <v>21.1</v>
      </c>
      <c r="C168" s="10" t="s">
        <v>5</v>
      </c>
    </row>
    <row r="169" spans="1:3">
      <c r="A169" s="36" t="s">
        <v>34</v>
      </c>
      <c r="B169" s="37">
        <v>2000</v>
      </c>
      <c r="C169" s="10" t="s">
        <v>5</v>
      </c>
    </row>
    <row r="170" spans="1:3">
      <c r="A170" s="36" t="s">
        <v>34</v>
      </c>
      <c r="B170" s="37">
        <v>2950</v>
      </c>
      <c r="C170" s="7" t="s">
        <v>369</v>
      </c>
    </row>
    <row r="171" spans="1:3">
      <c r="A171" s="36" t="s">
        <v>107</v>
      </c>
      <c r="B171" s="37">
        <v>49</v>
      </c>
      <c r="C171" s="10" t="s">
        <v>5</v>
      </c>
    </row>
    <row r="172" spans="1:3">
      <c r="A172" s="36" t="s">
        <v>339</v>
      </c>
      <c r="B172" s="37">
        <v>49</v>
      </c>
      <c r="C172" s="10" t="s">
        <v>5</v>
      </c>
    </row>
    <row r="173" spans="1:3">
      <c r="A173" s="36" t="s">
        <v>340</v>
      </c>
      <c r="B173" s="37">
        <v>49</v>
      </c>
      <c r="C173" s="10" t="s">
        <v>5</v>
      </c>
    </row>
    <row r="174" spans="1:3">
      <c r="A174" s="36" t="s">
        <v>340</v>
      </c>
      <c r="B174" s="37">
        <v>194.2</v>
      </c>
      <c r="C174" s="10" t="s">
        <v>5</v>
      </c>
    </row>
    <row r="175" spans="1:3">
      <c r="A175" s="36" t="s">
        <v>341</v>
      </c>
      <c r="B175" s="37">
        <v>96.1</v>
      </c>
      <c r="C175" s="10" t="s">
        <v>5</v>
      </c>
    </row>
    <row r="176" spans="1:3">
      <c r="A176" s="36" t="s">
        <v>342</v>
      </c>
      <c r="B176" s="37">
        <v>400</v>
      </c>
      <c r="C176" s="10" t="s">
        <v>5</v>
      </c>
    </row>
    <row r="177" spans="1:3">
      <c r="A177" s="36" t="s">
        <v>343</v>
      </c>
      <c r="B177" s="37">
        <v>49</v>
      </c>
      <c r="C177" s="10" t="s">
        <v>5</v>
      </c>
    </row>
    <row r="178" spans="1:3">
      <c r="A178" s="36" t="s">
        <v>38</v>
      </c>
      <c r="B178" s="37">
        <v>49</v>
      </c>
      <c r="C178" s="10" t="s">
        <v>5</v>
      </c>
    </row>
    <row r="179" spans="1:3">
      <c r="A179" s="36" t="s">
        <v>155</v>
      </c>
      <c r="B179" s="37">
        <v>49</v>
      </c>
      <c r="C179" s="10" t="s">
        <v>5</v>
      </c>
    </row>
    <row r="180" spans="1:3">
      <c r="A180" s="36" t="s">
        <v>155</v>
      </c>
      <c r="B180" s="37">
        <v>500</v>
      </c>
      <c r="C180" s="10" t="s">
        <v>5</v>
      </c>
    </row>
    <row r="181" spans="1:3">
      <c r="A181" s="36" t="s">
        <v>155</v>
      </c>
      <c r="B181" s="37">
        <v>500</v>
      </c>
      <c r="C181" s="10" t="s">
        <v>5</v>
      </c>
    </row>
    <row r="182" spans="1:3">
      <c r="A182" s="36" t="s">
        <v>40</v>
      </c>
      <c r="B182" s="37">
        <v>490</v>
      </c>
      <c r="C182" s="10" t="s">
        <v>5</v>
      </c>
    </row>
    <row r="183" spans="1:3">
      <c r="A183" s="36" t="s">
        <v>40</v>
      </c>
      <c r="B183" s="37">
        <v>500</v>
      </c>
      <c r="C183" s="10" t="s">
        <v>5</v>
      </c>
    </row>
    <row r="184" spans="1:3">
      <c r="A184" s="36" t="s">
        <v>40</v>
      </c>
      <c r="B184" s="37">
        <v>500</v>
      </c>
      <c r="C184" s="10" t="s">
        <v>5</v>
      </c>
    </row>
    <row r="185" spans="1:3">
      <c r="A185" s="36" t="s">
        <v>110</v>
      </c>
      <c r="B185" s="37">
        <v>98</v>
      </c>
      <c r="C185" s="10" t="s">
        <v>5</v>
      </c>
    </row>
    <row r="186" spans="1:3">
      <c r="A186" s="36" t="s">
        <v>110</v>
      </c>
      <c r="B186" s="37">
        <v>1800</v>
      </c>
      <c r="C186" s="10" t="s">
        <v>5</v>
      </c>
    </row>
    <row r="187" spans="1:3">
      <c r="A187" s="36" t="s">
        <v>196</v>
      </c>
      <c r="B187" s="37">
        <v>49</v>
      </c>
      <c r="C187" s="10" t="s">
        <v>5</v>
      </c>
    </row>
    <row r="188" spans="1:3">
      <c r="A188" s="36" t="s">
        <v>196</v>
      </c>
      <c r="B188" s="37">
        <v>500</v>
      </c>
      <c r="C188" s="10" t="s">
        <v>5</v>
      </c>
    </row>
    <row r="189" spans="1:3">
      <c r="A189" s="36" t="s">
        <v>111</v>
      </c>
      <c r="B189" s="37">
        <v>980</v>
      </c>
      <c r="C189" s="10" t="s">
        <v>5</v>
      </c>
    </row>
    <row r="190" spans="1:3">
      <c r="A190" s="36" t="s">
        <v>197</v>
      </c>
      <c r="B190" s="37">
        <v>49</v>
      </c>
      <c r="C190" s="10" t="s">
        <v>5</v>
      </c>
    </row>
    <row r="191" spans="1:3">
      <c r="A191" s="36" t="s">
        <v>197</v>
      </c>
      <c r="B191" s="37">
        <v>485.5</v>
      </c>
      <c r="C191" s="10" t="s">
        <v>5</v>
      </c>
    </row>
    <row r="192" spans="1:3">
      <c r="A192" s="36" t="s">
        <v>260</v>
      </c>
      <c r="B192" s="37">
        <v>49</v>
      </c>
      <c r="C192" s="10" t="s">
        <v>5</v>
      </c>
    </row>
    <row r="193" spans="1:3">
      <c r="A193" s="36" t="s">
        <v>261</v>
      </c>
      <c r="B193" s="37">
        <v>21.1</v>
      </c>
      <c r="C193" s="10" t="s">
        <v>5</v>
      </c>
    </row>
    <row r="194" spans="1:3">
      <c r="A194" s="36" t="s">
        <v>261</v>
      </c>
      <c r="B194" s="37">
        <v>50</v>
      </c>
      <c r="C194" s="10" t="s">
        <v>5</v>
      </c>
    </row>
    <row r="195" spans="1:3">
      <c r="A195" s="36" t="s">
        <v>261</v>
      </c>
      <c r="B195" s="37">
        <v>50</v>
      </c>
      <c r="C195" s="10" t="s">
        <v>5</v>
      </c>
    </row>
    <row r="196" spans="1:3">
      <c r="A196" s="36" t="s">
        <v>261</v>
      </c>
      <c r="B196" s="37">
        <v>50</v>
      </c>
      <c r="C196" s="10" t="s">
        <v>5</v>
      </c>
    </row>
    <row r="197" spans="1:3">
      <c r="A197" s="36" t="s">
        <v>344</v>
      </c>
      <c r="B197" s="37">
        <v>96.1</v>
      </c>
      <c r="C197" s="10" t="s">
        <v>5</v>
      </c>
    </row>
    <row r="198" spans="1:3">
      <c r="A198" s="36" t="s">
        <v>346</v>
      </c>
      <c r="B198" s="37">
        <v>951.58</v>
      </c>
      <c r="C198" s="10" t="s">
        <v>5</v>
      </c>
    </row>
    <row r="199" spans="1:3">
      <c r="A199" s="36" t="s">
        <v>345</v>
      </c>
      <c r="B199" s="37">
        <v>391551</v>
      </c>
      <c r="C199" s="7" t="s">
        <v>357</v>
      </c>
    </row>
    <row r="200" spans="1:3">
      <c r="A200" s="36" t="s">
        <v>262</v>
      </c>
      <c r="B200" s="37">
        <v>96.1</v>
      </c>
      <c r="C200" s="10" t="s">
        <v>5</v>
      </c>
    </row>
    <row r="201" spans="1:3">
      <c r="A201" s="36" t="s">
        <v>262</v>
      </c>
      <c r="B201" s="37">
        <v>98</v>
      </c>
      <c r="C201" s="10" t="s">
        <v>5</v>
      </c>
    </row>
    <row r="202" spans="1:3">
      <c r="A202" s="36" t="s">
        <v>262</v>
      </c>
      <c r="B202" s="37">
        <v>194.2</v>
      </c>
      <c r="C202" s="10" t="s">
        <v>5</v>
      </c>
    </row>
    <row r="203" spans="1:3">
      <c r="A203" s="36" t="s">
        <v>347</v>
      </c>
      <c r="B203" s="37">
        <v>400</v>
      </c>
      <c r="C203" s="10" t="s">
        <v>5</v>
      </c>
    </row>
    <row r="204" spans="1:3">
      <c r="A204" s="36" t="s">
        <v>348</v>
      </c>
      <c r="B204" s="37">
        <v>49</v>
      </c>
      <c r="C204" s="10" t="s">
        <v>5</v>
      </c>
    </row>
    <row r="205" spans="1:3">
      <c r="A205" s="36" t="s">
        <v>158</v>
      </c>
      <c r="B205" s="37">
        <v>49</v>
      </c>
      <c r="C205" s="10" t="s">
        <v>5</v>
      </c>
    </row>
    <row r="206" spans="1:3">
      <c r="A206" s="36" t="s">
        <v>158</v>
      </c>
      <c r="B206" s="37">
        <v>1470</v>
      </c>
      <c r="C206" s="10" t="s">
        <v>5</v>
      </c>
    </row>
    <row r="207" spans="1:3">
      <c r="A207" s="36" t="s">
        <v>113</v>
      </c>
      <c r="B207" s="37">
        <v>200</v>
      </c>
      <c r="C207" s="10" t="s">
        <v>5</v>
      </c>
    </row>
    <row r="208" spans="1:3">
      <c r="A208" s="36" t="s">
        <v>47</v>
      </c>
      <c r="B208" s="37">
        <v>49</v>
      </c>
      <c r="C208" s="10" t="s">
        <v>5</v>
      </c>
    </row>
    <row r="209" spans="1:3" s="7" customFormat="1">
      <c r="A209" s="36" t="s">
        <v>201</v>
      </c>
      <c r="B209" s="37">
        <v>10019</v>
      </c>
      <c r="C209" s="10" t="s">
        <v>362</v>
      </c>
    </row>
    <row r="210" spans="1:3">
      <c r="A210" s="36" t="s">
        <v>159</v>
      </c>
      <c r="B210" s="37">
        <v>500</v>
      </c>
      <c r="C210" s="10" t="s">
        <v>5</v>
      </c>
    </row>
    <row r="211" spans="1:3">
      <c r="A211" s="36" t="s">
        <v>263</v>
      </c>
      <c r="B211" s="37">
        <v>49</v>
      </c>
      <c r="C211" s="10" t="s">
        <v>5</v>
      </c>
    </row>
    <row r="212" spans="1:3">
      <c r="A212" s="36" t="s">
        <v>263</v>
      </c>
      <c r="B212" s="37">
        <v>291.3</v>
      </c>
      <c r="C212" s="10" t="s">
        <v>5</v>
      </c>
    </row>
    <row r="213" spans="1:3">
      <c r="A213" s="36" t="s">
        <v>49</v>
      </c>
      <c r="B213" s="37">
        <v>679.7</v>
      </c>
      <c r="C213" s="10" t="s">
        <v>5</v>
      </c>
    </row>
    <row r="214" spans="1:3">
      <c r="A214" s="36" t="s">
        <v>49</v>
      </c>
      <c r="B214" s="37">
        <v>2548</v>
      </c>
      <c r="C214" s="10" t="s">
        <v>5</v>
      </c>
    </row>
    <row r="215" spans="1:3">
      <c r="A215" s="36" t="s">
        <v>202</v>
      </c>
      <c r="B215" s="37">
        <v>980</v>
      </c>
      <c r="C215" s="10" t="s">
        <v>5</v>
      </c>
    </row>
    <row r="216" spans="1:3">
      <c r="A216" s="36" t="s">
        <v>264</v>
      </c>
      <c r="B216" s="37">
        <v>879100</v>
      </c>
      <c r="C216" s="7" t="s">
        <v>359</v>
      </c>
    </row>
    <row r="217" spans="1:3">
      <c r="A217" s="36" t="s">
        <v>50</v>
      </c>
      <c r="B217" s="37">
        <v>485</v>
      </c>
      <c r="C217" s="10" t="s">
        <v>5</v>
      </c>
    </row>
    <row r="218" spans="1:3">
      <c r="A218" s="36" t="s">
        <v>50</v>
      </c>
      <c r="B218" s="37">
        <v>1200</v>
      </c>
      <c r="C218" s="10" t="s">
        <v>5</v>
      </c>
    </row>
    <row r="219" spans="1:3">
      <c r="A219" s="36" t="s">
        <v>50</v>
      </c>
      <c r="B219" s="37">
        <v>3479</v>
      </c>
      <c r="C219" s="10" t="s">
        <v>5</v>
      </c>
    </row>
    <row r="220" spans="1:3">
      <c r="A220" s="36" t="s">
        <v>114</v>
      </c>
      <c r="B220" s="37">
        <v>21.1</v>
      </c>
      <c r="C220" s="10" t="s">
        <v>5</v>
      </c>
    </row>
    <row r="221" spans="1:3">
      <c r="A221" s="36" t="s">
        <v>114</v>
      </c>
      <c r="B221" s="37">
        <v>49</v>
      </c>
      <c r="C221" s="10" t="s">
        <v>5</v>
      </c>
    </row>
    <row r="222" spans="1:3">
      <c r="A222" s="36" t="s">
        <v>114</v>
      </c>
      <c r="B222" s="37">
        <v>96.1</v>
      </c>
      <c r="C222" s="10" t="s">
        <v>5</v>
      </c>
    </row>
    <row r="223" spans="1:3">
      <c r="A223" s="36" t="s">
        <v>43</v>
      </c>
      <c r="B223" s="37">
        <v>2000</v>
      </c>
      <c r="C223" s="10" t="s">
        <v>5</v>
      </c>
    </row>
    <row r="224" spans="1:3">
      <c r="A224" s="36" t="s">
        <v>116</v>
      </c>
      <c r="B224" s="37">
        <v>500000</v>
      </c>
      <c r="C224" s="7" t="s">
        <v>354</v>
      </c>
    </row>
    <row r="225" spans="1:3">
      <c r="A225" s="36" t="s">
        <v>349</v>
      </c>
      <c r="B225" s="37">
        <v>49</v>
      </c>
      <c r="C225" s="10" t="s">
        <v>5</v>
      </c>
    </row>
    <row r="226" spans="1:3">
      <c r="A226" s="36" t="s">
        <v>349</v>
      </c>
      <c r="B226" s="37">
        <v>485.5</v>
      </c>
      <c r="C226" s="10" t="s">
        <v>5</v>
      </c>
    </row>
    <row r="227" spans="1:3">
      <c r="A227" s="36"/>
      <c r="B227" s="37"/>
      <c r="C227" s="7"/>
    </row>
    <row r="228" spans="1:3">
      <c r="A228" s="32" t="s">
        <v>350</v>
      </c>
      <c r="B228" s="33">
        <f>SUM(B3:B227)</f>
        <v>5942500.3500000006</v>
      </c>
    </row>
    <row r="229" spans="1:3">
      <c r="A229" s="32"/>
      <c r="B229" s="33"/>
    </row>
    <row r="251" spans="1:2">
      <c r="A251" s="32"/>
      <c r="B251" s="3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>
      <selection activeCell="E12" sqref="E12"/>
    </sheetView>
  </sheetViews>
  <sheetFormatPr defaultRowHeight="15"/>
  <cols>
    <col min="1" max="1" width="12.28515625" customWidth="1"/>
    <col min="2" max="2" width="14.5703125" style="50" bestFit="1" customWidth="1"/>
    <col min="3" max="3" width="36.28515625" customWidth="1"/>
    <col min="4" max="4" width="14.5703125" bestFit="1" customWidth="1"/>
    <col min="5" max="5" width="13.140625" bestFit="1" customWidth="1"/>
    <col min="6" max="6" width="11" bestFit="1" customWidth="1"/>
  </cols>
  <sheetData>
    <row r="1" spans="1:3">
      <c r="A1" s="20" t="s">
        <v>418</v>
      </c>
      <c r="B1" s="47"/>
    </row>
    <row r="2" spans="1:3">
      <c r="A2" s="34" t="s">
        <v>370</v>
      </c>
      <c r="B2" s="48"/>
      <c r="C2" s="7"/>
    </row>
    <row r="3" spans="1:3">
      <c r="A3" s="36" t="s">
        <v>371</v>
      </c>
      <c r="B3" s="49">
        <v>400</v>
      </c>
      <c r="C3" s="10" t="s">
        <v>5</v>
      </c>
    </row>
    <row r="4" spans="1:3">
      <c r="A4" t="s">
        <v>119</v>
      </c>
      <c r="B4" s="50">
        <v>49</v>
      </c>
      <c r="C4" s="10" t="s">
        <v>5</v>
      </c>
    </row>
    <row r="5" spans="1:3">
      <c r="B5" s="50">
        <v>96.1</v>
      </c>
      <c r="C5" s="10" t="s">
        <v>5</v>
      </c>
    </row>
    <row r="6" spans="1:3">
      <c r="B6" s="50">
        <v>96.1</v>
      </c>
      <c r="C6" s="10" t="s">
        <v>5</v>
      </c>
    </row>
    <row r="7" spans="1:3">
      <c r="B7" s="50">
        <v>98</v>
      </c>
      <c r="C7" s="10" t="s">
        <v>5</v>
      </c>
    </row>
    <row r="8" spans="1:3">
      <c r="B8" s="50">
        <v>194.2</v>
      </c>
      <c r="C8" s="10" t="s">
        <v>5</v>
      </c>
    </row>
    <row r="9" spans="1:3">
      <c r="B9" s="50">
        <v>250</v>
      </c>
      <c r="C9" s="10" t="s">
        <v>5</v>
      </c>
    </row>
    <row r="10" spans="1:3">
      <c r="B10" s="50">
        <v>485.5</v>
      </c>
      <c r="C10" s="10" t="s">
        <v>5</v>
      </c>
    </row>
    <row r="11" spans="1:3">
      <c r="B11" s="50">
        <v>562.52</v>
      </c>
      <c r="C11" s="10" t="s">
        <v>5</v>
      </c>
    </row>
    <row r="12" spans="1:3">
      <c r="B12" s="50">
        <v>1960</v>
      </c>
      <c r="C12" s="10" t="s">
        <v>5</v>
      </c>
    </row>
    <row r="13" spans="1:3">
      <c r="A13" t="s">
        <v>208</v>
      </c>
      <c r="B13" s="50">
        <v>49</v>
      </c>
      <c r="C13" s="10" t="s">
        <v>5</v>
      </c>
    </row>
    <row r="14" spans="1:3">
      <c r="A14" t="s">
        <v>209</v>
      </c>
      <c r="B14" s="50">
        <v>49</v>
      </c>
      <c r="C14" s="10" t="s">
        <v>5</v>
      </c>
    </row>
    <row r="15" spans="1:3">
      <c r="B15" s="50">
        <v>25500</v>
      </c>
      <c r="C15" s="10" t="s">
        <v>5</v>
      </c>
    </row>
    <row r="16" spans="1:3">
      <c r="A16" t="s">
        <v>372</v>
      </c>
      <c r="B16" s="50">
        <v>1862</v>
      </c>
      <c r="C16" s="10" t="s">
        <v>5</v>
      </c>
    </row>
    <row r="17" spans="1:4">
      <c r="A17" t="s">
        <v>373</v>
      </c>
      <c r="B17" s="50">
        <v>500</v>
      </c>
      <c r="C17" s="10" t="s">
        <v>5</v>
      </c>
    </row>
    <row r="18" spans="1:4">
      <c r="A18" t="s">
        <v>120</v>
      </c>
      <c r="B18" s="50">
        <v>1942</v>
      </c>
      <c r="C18" s="10" t="s">
        <v>5</v>
      </c>
    </row>
    <row r="19" spans="1:4">
      <c r="A19" t="s">
        <v>284</v>
      </c>
      <c r="B19" s="50">
        <v>21.1</v>
      </c>
      <c r="C19" s="10" t="s">
        <v>5</v>
      </c>
    </row>
    <row r="20" spans="1:4">
      <c r="A20" t="s">
        <v>374</v>
      </c>
      <c r="B20" s="50">
        <v>241.75</v>
      </c>
      <c r="C20" s="10" t="s">
        <v>5</v>
      </c>
      <c r="D20" s="50"/>
    </row>
    <row r="21" spans="1:4">
      <c r="A21" t="s">
        <v>375</v>
      </c>
      <c r="B21" s="50">
        <v>490</v>
      </c>
      <c r="C21" s="10" t="s">
        <v>5</v>
      </c>
    </row>
    <row r="22" spans="1:4">
      <c r="A22" t="s">
        <v>287</v>
      </c>
      <c r="B22" s="50">
        <v>490</v>
      </c>
      <c r="C22" s="10" t="s">
        <v>5</v>
      </c>
    </row>
    <row r="23" spans="1:4">
      <c r="B23" s="50">
        <v>2000</v>
      </c>
      <c r="C23" s="10" t="s">
        <v>5</v>
      </c>
    </row>
    <row r="24" spans="1:4">
      <c r="A24" t="s">
        <v>288</v>
      </c>
      <c r="B24" s="50">
        <v>87910</v>
      </c>
      <c r="C24" s="7" t="s">
        <v>359</v>
      </c>
    </row>
    <row r="25" spans="1:4">
      <c r="A25" t="s">
        <v>213</v>
      </c>
      <c r="B25" s="50">
        <v>194.2</v>
      </c>
      <c r="C25" s="44" t="s">
        <v>5</v>
      </c>
    </row>
    <row r="26" spans="1:4">
      <c r="A26" t="s">
        <v>376</v>
      </c>
      <c r="B26" s="50">
        <v>96.1</v>
      </c>
      <c r="C26" s="44" t="s">
        <v>5</v>
      </c>
    </row>
    <row r="27" spans="1:4">
      <c r="B27" s="50">
        <v>400</v>
      </c>
      <c r="C27" s="44" t="s">
        <v>5</v>
      </c>
    </row>
    <row r="28" spans="1:4">
      <c r="A28" t="s">
        <v>377</v>
      </c>
      <c r="B28" s="50">
        <v>249.8</v>
      </c>
      <c r="C28" s="44" t="s">
        <v>5</v>
      </c>
    </row>
    <row r="29" spans="1:4">
      <c r="A29" t="s">
        <v>292</v>
      </c>
      <c r="B29" s="50">
        <v>485.5</v>
      </c>
      <c r="C29" s="44" t="s">
        <v>5</v>
      </c>
    </row>
    <row r="30" spans="1:4">
      <c r="A30" t="s">
        <v>293</v>
      </c>
      <c r="B30" s="50">
        <v>500</v>
      </c>
      <c r="C30" s="44" t="s">
        <v>5</v>
      </c>
    </row>
    <row r="31" spans="1:4">
      <c r="A31" t="s">
        <v>294</v>
      </c>
      <c r="B31" s="50">
        <v>490</v>
      </c>
      <c r="C31" s="44" t="s">
        <v>5</v>
      </c>
    </row>
    <row r="32" spans="1:4">
      <c r="A32" t="s">
        <v>214</v>
      </c>
      <c r="B32" s="50">
        <v>194.2</v>
      </c>
      <c r="C32" s="44" t="s">
        <v>5</v>
      </c>
      <c r="D32" s="50"/>
    </row>
    <row r="33" spans="1:5">
      <c r="A33" t="s">
        <v>215</v>
      </c>
      <c r="B33" s="50">
        <v>21.1</v>
      </c>
      <c r="C33" s="44" t="s">
        <v>5</v>
      </c>
    </row>
    <row r="34" spans="1:5">
      <c r="B34" s="50">
        <v>95.1</v>
      </c>
      <c r="C34" s="44" t="s">
        <v>5</v>
      </c>
    </row>
    <row r="35" spans="1:5">
      <c r="B35" s="50">
        <v>1176</v>
      </c>
      <c r="C35" s="44" t="s">
        <v>5</v>
      </c>
    </row>
    <row r="36" spans="1:5">
      <c r="B36" s="50">
        <v>2000</v>
      </c>
      <c r="C36" s="44" t="s">
        <v>5</v>
      </c>
    </row>
    <row r="37" spans="1:5">
      <c r="A37" t="s">
        <v>298</v>
      </c>
      <c r="B37" s="50">
        <v>193.2</v>
      </c>
      <c r="C37" s="44" t="s">
        <v>5</v>
      </c>
    </row>
    <row r="38" spans="1:5">
      <c r="A38" t="s">
        <v>378</v>
      </c>
      <c r="B38" s="50">
        <v>400</v>
      </c>
      <c r="C38" s="44" t="s">
        <v>5</v>
      </c>
    </row>
    <row r="39" spans="1:5">
      <c r="A39" t="s">
        <v>379</v>
      </c>
      <c r="B39" s="50">
        <v>96.1</v>
      </c>
      <c r="C39" s="44" t="s">
        <v>5</v>
      </c>
    </row>
    <row r="40" spans="1:5">
      <c r="A40" t="s">
        <v>216</v>
      </c>
      <c r="B40" s="50">
        <v>100</v>
      </c>
      <c r="C40" s="44" t="s">
        <v>5</v>
      </c>
    </row>
    <row r="41" spans="1:5">
      <c r="B41" s="50">
        <v>1715</v>
      </c>
      <c r="C41" s="44" t="s">
        <v>5</v>
      </c>
    </row>
    <row r="42" spans="1:5">
      <c r="B42" s="50">
        <v>4900</v>
      </c>
      <c r="C42" s="44" t="s">
        <v>5</v>
      </c>
    </row>
    <row r="43" spans="1:5">
      <c r="A43" t="s">
        <v>166</v>
      </c>
      <c r="B43" s="50">
        <v>500</v>
      </c>
      <c r="C43" s="44" t="s">
        <v>5</v>
      </c>
    </row>
    <row r="44" spans="1:5">
      <c r="A44" t="s">
        <v>128</v>
      </c>
      <c r="B44" s="50">
        <v>304390</v>
      </c>
      <c r="C44" s="10" t="s">
        <v>356</v>
      </c>
      <c r="D44" s="50"/>
    </row>
    <row r="45" spans="1:5">
      <c r="A45" t="s">
        <v>69</v>
      </c>
      <c r="B45" s="50">
        <v>339.79</v>
      </c>
      <c r="C45" s="44" t="s">
        <v>5</v>
      </c>
    </row>
    <row r="46" spans="1:5">
      <c r="A46" t="s">
        <v>70</v>
      </c>
      <c r="B46" s="50">
        <v>490</v>
      </c>
      <c r="C46" s="44" t="s">
        <v>5</v>
      </c>
    </row>
    <row r="47" spans="1:5">
      <c r="A47" t="s">
        <v>130</v>
      </c>
      <c r="B47" s="50">
        <v>21.1</v>
      </c>
      <c r="C47" s="44" t="s">
        <v>5</v>
      </c>
    </row>
    <row r="48" spans="1:5">
      <c r="B48" s="50">
        <v>96.1</v>
      </c>
      <c r="C48" s="44" t="s">
        <v>5</v>
      </c>
      <c r="D48" s="50"/>
      <c r="E48" s="50"/>
    </row>
    <row r="49" spans="1:4">
      <c r="A49" t="s">
        <v>380</v>
      </c>
      <c r="B49" s="50">
        <v>500</v>
      </c>
      <c r="C49" s="44" t="s">
        <v>5</v>
      </c>
    </row>
    <row r="50" spans="1:4">
      <c r="A50" t="s">
        <v>381</v>
      </c>
      <c r="B50" s="50">
        <v>281640</v>
      </c>
      <c r="C50" s="44" t="s">
        <v>382</v>
      </c>
    </row>
    <row r="51" spans="1:4">
      <c r="A51" t="s">
        <v>383</v>
      </c>
      <c r="B51" s="50">
        <v>485.5</v>
      </c>
      <c r="C51" s="44" t="s">
        <v>5</v>
      </c>
    </row>
    <row r="52" spans="1:4">
      <c r="A52" t="s">
        <v>351</v>
      </c>
      <c r="B52" s="50">
        <v>96.1</v>
      </c>
      <c r="C52" s="44" t="s">
        <v>5</v>
      </c>
    </row>
    <row r="53" spans="1:4">
      <c r="A53" t="s">
        <v>352</v>
      </c>
      <c r="B53" s="50">
        <v>400</v>
      </c>
      <c r="C53" s="44" t="s">
        <v>5</v>
      </c>
    </row>
    <row r="54" spans="1:4">
      <c r="A54" t="s">
        <v>133</v>
      </c>
      <c r="B54" s="50">
        <v>980</v>
      </c>
      <c r="C54" s="44" t="s">
        <v>5</v>
      </c>
    </row>
    <row r="55" spans="1:4">
      <c r="A55" t="s">
        <v>8</v>
      </c>
      <c r="B55" s="50">
        <v>9710</v>
      </c>
      <c r="C55" s="44" t="s">
        <v>5</v>
      </c>
    </row>
    <row r="56" spans="1:4">
      <c r="A56" t="s">
        <v>353</v>
      </c>
      <c r="B56" s="50">
        <v>500</v>
      </c>
      <c r="C56" s="44" t="s">
        <v>5</v>
      </c>
    </row>
    <row r="57" spans="1:4">
      <c r="A57" t="s">
        <v>384</v>
      </c>
      <c r="B57" s="50">
        <v>776.8</v>
      </c>
      <c r="C57" s="44" t="s">
        <v>5</v>
      </c>
    </row>
    <row r="58" spans="1:4">
      <c r="A58" t="s">
        <v>76</v>
      </c>
      <c r="B58" s="50">
        <v>21.1</v>
      </c>
      <c r="C58" s="44" t="s">
        <v>5</v>
      </c>
    </row>
    <row r="59" spans="1:4">
      <c r="A59" t="s">
        <v>172</v>
      </c>
      <c r="B59" s="50">
        <v>96.1</v>
      </c>
      <c r="C59" s="44" t="s">
        <v>5</v>
      </c>
      <c r="D59" s="50"/>
    </row>
    <row r="60" spans="1:4">
      <c r="A60" t="s">
        <v>385</v>
      </c>
      <c r="B60" s="50">
        <v>4900</v>
      </c>
      <c r="C60" s="44" t="s">
        <v>5</v>
      </c>
    </row>
    <row r="61" spans="1:4">
      <c r="B61" s="50">
        <v>8918</v>
      </c>
      <c r="C61" s="44" t="s">
        <v>5</v>
      </c>
    </row>
    <row r="62" spans="1:4">
      <c r="A62" t="s">
        <v>386</v>
      </c>
      <c r="B62" s="50">
        <v>485</v>
      </c>
      <c r="C62" s="44" t="s">
        <v>5</v>
      </c>
    </row>
    <row r="63" spans="1:4">
      <c r="A63" t="s">
        <v>306</v>
      </c>
      <c r="B63" s="50">
        <v>96.1</v>
      </c>
      <c r="C63" s="44" t="s">
        <v>5</v>
      </c>
    </row>
    <row r="64" spans="1:4">
      <c r="A64" t="s">
        <v>12</v>
      </c>
      <c r="B64" s="50">
        <v>400</v>
      </c>
      <c r="C64" s="44" t="s">
        <v>5</v>
      </c>
    </row>
    <row r="65" spans="1:4">
      <c r="A65" t="s">
        <v>14</v>
      </c>
      <c r="B65" s="50">
        <v>291.3</v>
      </c>
      <c r="C65" s="44" t="s">
        <v>5</v>
      </c>
    </row>
    <row r="66" spans="1:4">
      <c r="A66" t="s">
        <v>17</v>
      </c>
      <c r="B66" s="50">
        <v>500</v>
      </c>
      <c r="C66" s="44" t="s">
        <v>5</v>
      </c>
    </row>
    <row r="67" spans="1:4">
      <c r="A67" t="s">
        <v>387</v>
      </c>
      <c r="B67" s="50">
        <v>388.4</v>
      </c>
      <c r="C67" s="44" t="s">
        <v>5</v>
      </c>
    </row>
    <row r="68" spans="1:4">
      <c r="B68" s="50">
        <v>490</v>
      </c>
      <c r="C68" s="44" t="s">
        <v>5</v>
      </c>
    </row>
    <row r="69" spans="1:4">
      <c r="A69" t="s">
        <v>19</v>
      </c>
      <c r="B69" s="50">
        <v>4000</v>
      </c>
      <c r="C69" s="44" t="s">
        <v>5</v>
      </c>
    </row>
    <row r="70" spans="1:4">
      <c r="A70" t="s">
        <v>178</v>
      </c>
      <c r="B70" s="50">
        <v>10000</v>
      </c>
      <c r="C70" s="44" t="s">
        <v>5</v>
      </c>
    </row>
    <row r="71" spans="1:4">
      <c r="A71" t="s">
        <v>308</v>
      </c>
      <c r="B71" s="50">
        <v>21.1</v>
      </c>
      <c r="C71" s="44" t="s">
        <v>5</v>
      </c>
    </row>
    <row r="72" spans="1:4">
      <c r="A72" t="s">
        <v>388</v>
      </c>
      <c r="B72" s="50">
        <v>96.1</v>
      </c>
      <c r="C72" s="44" t="s">
        <v>5</v>
      </c>
    </row>
    <row r="73" spans="1:4">
      <c r="A73" t="s">
        <v>81</v>
      </c>
      <c r="B73" s="50">
        <v>46400</v>
      </c>
      <c r="C73" s="44" t="s">
        <v>5</v>
      </c>
      <c r="D73" s="50"/>
    </row>
    <row r="74" spans="1:4">
      <c r="A74" t="s">
        <v>360</v>
      </c>
      <c r="B74" s="50">
        <v>49</v>
      </c>
      <c r="C74" s="44" t="s">
        <v>5</v>
      </c>
    </row>
    <row r="75" spans="1:4">
      <c r="B75" s="50">
        <v>2000</v>
      </c>
      <c r="C75" s="44" t="s">
        <v>5</v>
      </c>
    </row>
    <row r="76" spans="1:4">
      <c r="A76" t="s">
        <v>389</v>
      </c>
      <c r="B76" s="50">
        <v>588</v>
      </c>
      <c r="C76" s="44" t="s">
        <v>5</v>
      </c>
    </row>
    <row r="77" spans="1:4">
      <c r="A77" t="s">
        <v>390</v>
      </c>
      <c r="B77" s="50">
        <v>196</v>
      </c>
      <c r="C77" s="44" t="s">
        <v>5</v>
      </c>
    </row>
    <row r="78" spans="1:4">
      <c r="A78" t="s">
        <v>223</v>
      </c>
      <c r="B78" s="50">
        <v>96.1</v>
      </c>
      <c r="C78" s="44" t="s">
        <v>5</v>
      </c>
    </row>
    <row r="79" spans="1:4">
      <c r="B79" s="50">
        <v>485</v>
      </c>
      <c r="C79" s="44" t="s">
        <v>5</v>
      </c>
    </row>
    <row r="80" spans="1:4">
      <c r="A80" t="s">
        <v>224</v>
      </c>
      <c r="B80" s="50">
        <v>400</v>
      </c>
      <c r="C80" s="44" t="s">
        <v>5</v>
      </c>
    </row>
    <row r="81" spans="1:5">
      <c r="A81" t="s">
        <v>225</v>
      </c>
      <c r="B81" s="50">
        <v>109.76</v>
      </c>
      <c r="C81" s="44" t="s">
        <v>5</v>
      </c>
    </row>
    <row r="82" spans="1:5">
      <c r="A82" t="s">
        <v>83</v>
      </c>
      <c r="B82" s="50">
        <v>100</v>
      </c>
      <c r="C82" s="44" t="s">
        <v>5</v>
      </c>
    </row>
    <row r="83" spans="1:5">
      <c r="B83" s="50">
        <v>294</v>
      </c>
      <c r="C83" s="44" t="s">
        <v>5</v>
      </c>
    </row>
    <row r="84" spans="1:5">
      <c r="A84" t="s">
        <v>227</v>
      </c>
      <c r="B84" s="50">
        <v>196</v>
      </c>
      <c r="C84" s="44" t="s">
        <v>5</v>
      </c>
    </row>
    <row r="85" spans="1:5">
      <c r="A85" t="s">
        <v>391</v>
      </c>
      <c r="B85" s="50">
        <v>676.8</v>
      </c>
      <c r="C85" s="44" t="s">
        <v>5</v>
      </c>
    </row>
    <row r="86" spans="1:5">
      <c r="A86" t="s">
        <v>392</v>
      </c>
      <c r="B86" s="50">
        <v>500</v>
      </c>
      <c r="C86" s="44" t="s">
        <v>5</v>
      </c>
    </row>
    <row r="87" spans="1:5">
      <c r="B87" s="50">
        <v>8000</v>
      </c>
      <c r="C87" s="44" t="s">
        <v>5</v>
      </c>
    </row>
    <row r="88" spans="1:5">
      <c r="A88" t="s">
        <v>141</v>
      </c>
      <c r="B88" s="50">
        <v>10000</v>
      </c>
      <c r="C88" s="44" t="s">
        <v>5</v>
      </c>
    </row>
    <row r="89" spans="1:5">
      <c r="A89" t="s">
        <v>311</v>
      </c>
      <c r="B89" s="50">
        <v>980</v>
      </c>
      <c r="C89" s="44" t="s">
        <v>5</v>
      </c>
    </row>
    <row r="90" spans="1:5">
      <c r="A90" t="s">
        <v>228</v>
      </c>
      <c r="B90" s="50">
        <v>21.1</v>
      </c>
      <c r="C90" s="44" t="s">
        <v>5</v>
      </c>
    </row>
    <row r="91" spans="1:5">
      <c r="B91" s="50">
        <v>1470</v>
      </c>
      <c r="C91" s="44" t="s">
        <v>5</v>
      </c>
    </row>
    <row r="92" spans="1:5">
      <c r="B92" s="50">
        <v>12000</v>
      </c>
      <c r="C92" s="44" t="s">
        <v>5</v>
      </c>
    </row>
    <row r="93" spans="1:5">
      <c r="A93" t="s">
        <v>142</v>
      </c>
      <c r="B93" s="50">
        <v>95.6</v>
      </c>
      <c r="C93" s="44" t="s">
        <v>5</v>
      </c>
    </row>
    <row r="94" spans="1:5">
      <c r="A94" t="s">
        <v>87</v>
      </c>
      <c r="B94" s="50">
        <v>980</v>
      </c>
      <c r="C94" s="44" t="s">
        <v>5</v>
      </c>
      <c r="D94" s="50"/>
      <c r="E94" s="50"/>
    </row>
    <row r="95" spans="1:5">
      <c r="A95" t="s">
        <v>312</v>
      </c>
      <c r="B95" s="50">
        <v>2000</v>
      </c>
      <c r="C95" s="44" t="s">
        <v>5</v>
      </c>
    </row>
    <row r="96" spans="1:5">
      <c r="A96" t="s">
        <v>393</v>
      </c>
      <c r="B96" s="50">
        <v>485</v>
      </c>
      <c r="C96" s="44" t="s">
        <v>5</v>
      </c>
    </row>
    <row r="97" spans="1:5">
      <c r="B97" s="50">
        <v>500</v>
      </c>
      <c r="C97" s="44" t="s">
        <v>5</v>
      </c>
    </row>
    <row r="98" spans="1:5">
      <c r="B98" s="50">
        <v>967761</v>
      </c>
      <c r="C98" s="44" t="s">
        <v>394</v>
      </c>
    </row>
    <row r="99" spans="1:5">
      <c r="A99" t="s">
        <v>313</v>
      </c>
      <c r="B99" s="50">
        <v>1054.48</v>
      </c>
      <c r="C99" s="44" t="s">
        <v>5</v>
      </c>
    </row>
    <row r="100" spans="1:5">
      <c r="A100" t="s">
        <v>314</v>
      </c>
      <c r="B100" s="50">
        <v>400</v>
      </c>
      <c r="C100" s="44" t="s">
        <v>5</v>
      </c>
    </row>
    <row r="101" spans="1:5">
      <c r="A101" t="s">
        <v>395</v>
      </c>
      <c r="B101" s="50">
        <v>686</v>
      </c>
      <c r="C101" s="44" t="s">
        <v>5</v>
      </c>
    </row>
    <row r="102" spans="1:5">
      <c r="B102" s="50">
        <v>4000</v>
      </c>
      <c r="C102" s="44" t="s">
        <v>5</v>
      </c>
    </row>
    <row r="103" spans="1:5">
      <c r="A103" t="s">
        <v>396</v>
      </c>
      <c r="B103" s="50">
        <v>2450</v>
      </c>
      <c r="C103" s="44" t="s">
        <v>5</v>
      </c>
    </row>
    <row r="104" spans="1:5">
      <c r="A104" t="s">
        <v>22</v>
      </c>
      <c r="B104" s="50">
        <v>500</v>
      </c>
      <c r="C104" s="44" t="s">
        <v>5</v>
      </c>
    </row>
    <row r="105" spans="1:5">
      <c r="A105" t="s">
        <v>397</v>
      </c>
      <c r="B105" s="50">
        <v>4854.5</v>
      </c>
      <c r="C105" s="44" t="s">
        <v>5</v>
      </c>
    </row>
    <row r="106" spans="1:5">
      <c r="A106" t="s">
        <v>233</v>
      </c>
      <c r="B106" s="50">
        <v>500</v>
      </c>
      <c r="C106" s="44" t="s">
        <v>5</v>
      </c>
    </row>
    <row r="107" spans="1:5">
      <c r="A107" t="s">
        <v>398</v>
      </c>
      <c r="B107" s="50">
        <v>490</v>
      </c>
      <c r="C107" s="44" t="s">
        <v>5</v>
      </c>
    </row>
    <row r="108" spans="1:5">
      <c r="A108" t="s">
        <v>90</v>
      </c>
      <c r="B108" s="50">
        <v>21.1</v>
      </c>
      <c r="C108" s="44" t="s">
        <v>5</v>
      </c>
    </row>
    <row r="109" spans="1:5">
      <c r="B109" s="50">
        <v>6960</v>
      </c>
      <c r="C109" s="44" t="s">
        <v>5</v>
      </c>
    </row>
    <row r="110" spans="1:5">
      <c r="A110" t="s">
        <v>91</v>
      </c>
      <c r="B110" s="50">
        <v>96.1</v>
      </c>
      <c r="C110" s="44" t="s">
        <v>5</v>
      </c>
      <c r="D110" s="50"/>
      <c r="E110" s="50"/>
    </row>
    <row r="111" spans="1:5">
      <c r="A111" t="s">
        <v>241</v>
      </c>
      <c r="B111" s="50">
        <v>500</v>
      </c>
      <c r="C111" s="44" t="s">
        <v>5</v>
      </c>
    </row>
    <row r="112" spans="1:5">
      <c r="A112" t="s">
        <v>399</v>
      </c>
      <c r="B112" s="50">
        <v>2120726</v>
      </c>
      <c r="C112" s="44" t="s">
        <v>356</v>
      </c>
    </row>
    <row r="113" spans="1:5">
      <c r="A113" t="s">
        <v>400</v>
      </c>
      <c r="B113" s="50">
        <v>485.5</v>
      </c>
      <c r="C113" s="44" t="s">
        <v>5</v>
      </c>
    </row>
    <row r="114" spans="1:5">
      <c r="A114" t="s">
        <v>237</v>
      </c>
      <c r="B114" s="50">
        <v>922404</v>
      </c>
      <c r="C114" s="44" t="s">
        <v>401</v>
      </c>
    </row>
    <row r="115" spans="1:5">
      <c r="A115" t="s">
        <v>402</v>
      </c>
      <c r="B115" s="50">
        <v>400</v>
      </c>
      <c r="C115" s="44" t="s">
        <v>5</v>
      </c>
    </row>
    <row r="116" spans="1:5">
      <c r="A116" t="s">
        <v>185</v>
      </c>
      <c r="B116" s="50">
        <v>500</v>
      </c>
      <c r="C116" s="44" t="s">
        <v>5</v>
      </c>
    </row>
    <row r="117" spans="1:5">
      <c r="B117" s="50">
        <v>2913</v>
      </c>
      <c r="C117" s="44" t="s">
        <v>5</v>
      </c>
    </row>
    <row r="118" spans="1:5">
      <c r="A118" t="s">
        <v>95</v>
      </c>
      <c r="B118" s="50">
        <v>500</v>
      </c>
      <c r="C118" s="44" t="s">
        <v>5</v>
      </c>
    </row>
    <row r="119" spans="1:5">
      <c r="A119" t="s">
        <v>239</v>
      </c>
      <c r="B119" s="50">
        <v>116.7</v>
      </c>
      <c r="C119" s="44" t="s">
        <v>5</v>
      </c>
      <c r="D119" s="50"/>
      <c r="E119" s="50"/>
    </row>
    <row r="120" spans="1:5">
      <c r="A120" t="s">
        <v>324</v>
      </c>
      <c r="B120" s="50">
        <v>2000</v>
      </c>
      <c r="C120" s="44" t="s">
        <v>5</v>
      </c>
    </row>
    <row r="121" spans="1:5">
      <c r="A121" t="s">
        <v>325</v>
      </c>
      <c r="B121" s="50">
        <v>500</v>
      </c>
      <c r="C121" s="44" t="s">
        <v>5</v>
      </c>
    </row>
    <row r="122" spans="1:5">
      <c r="A122" t="s">
        <v>403</v>
      </c>
      <c r="B122" s="50">
        <v>485.5</v>
      </c>
      <c r="C122" s="44" t="s">
        <v>5</v>
      </c>
    </row>
    <row r="123" spans="1:5">
      <c r="A123" t="s">
        <v>244</v>
      </c>
      <c r="B123" s="50">
        <v>6.1</v>
      </c>
      <c r="C123" s="44" t="s">
        <v>5</v>
      </c>
    </row>
    <row r="124" spans="1:5">
      <c r="B124" s="50">
        <v>70000</v>
      </c>
      <c r="C124" s="44" t="s">
        <v>5</v>
      </c>
    </row>
    <row r="125" spans="1:5">
      <c r="A125" t="s">
        <v>326</v>
      </c>
      <c r="B125" s="50">
        <v>400</v>
      </c>
      <c r="C125" s="44" t="s">
        <v>5</v>
      </c>
    </row>
    <row r="126" spans="1:5">
      <c r="A126" t="s">
        <v>245</v>
      </c>
      <c r="B126" s="50">
        <v>1251685</v>
      </c>
      <c r="C126" s="44" t="s">
        <v>366</v>
      </c>
    </row>
    <row r="127" spans="1:5">
      <c r="B127" s="50">
        <v>6.1</v>
      </c>
      <c r="C127" s="44" t="s">
        <v>5</v>
      </c>
    </row>
    <row r="128" spans="1:5">
      <c r="A128" t="s">
        <v>328</v>
      </c>
      <c r="B128" s="50">
        <v>2450</v>
      </c>
      <c r="C128" s="44" t="s">
        <v>5</v>
      </c>
    </row>
    <row r="129" spans="1:6">
      <c r="A129" t="s">
        <v>100</v>
      </c>
      <c r="B129" s="50">
        <v>6.1</v>
      </c>
      <c r="C129" s="44" t="s">
        <v>5</v>
      </c>
    </row>
    <row r="130" spans="1:6">
      <c r="A130" t="s">
        <v>26</v>
      </c>
      <c r="B130" s="50">
        <v>2913</v>
      </c>
      <c r="C130" s="44" t="s">
        <v>5</v>
      </c>
    </row>
    <row r="131" spans="1:6">
      <c r="A131" t="s">
        <v>404</v>
      </c>
      <c r="B131" s="50">
        <v>500</v>
      </c>
      <c r="C131" s="44" t="s">
        <v>5</v>
      </c>
    </row>
    <row r="132" spans="1:6">
      <c r="A132" t="s">
        <v>330</v>
      </c>
      <c r="B132" s="50">
        <v>196</v>
      </c>
      <c r="C132" s="44" t="s">
        <v>5</v>
      </c>
    </row>
    <row r="133" spans="1:6">
      <c r="B133" s="50">
        <v>500</v>
      </c>
      <c r="C133" s="44" t="s">
        <v>5</v>
      </c>
    </row>
    <row r="134" spans="1:6">
      <c r="A134" t="s">
        <v>193</v>
      </c>
      <c r="B134" s="50">
        <v>500</v>
      </c>
      <c r="C134" s="44" t="s">
        <v>5</v>
      </c>
    </row>
    <row r="135" spans="1:6">
      <c r="B135" s="50">
        <v>2646</v>
      </c>
      <c r="C135" s="44" t="s">
        <v>5</v>
      </c>
    </row>
    <row r="136" spans="1:6">
      <c r="A136" t="s">
        <v>405</v>
      </c>
      <c r="B136" s="50">
        <v>490</v>
      </c>
      <c r="C136" s="44" t="s">
        <v>5</v>
      </c>
    </row>
    <row r="137" spans="1:6">
      <c r="B137" s="50">
        <v>30000</v>
      </c>
      <c r="C137" s="44" t="s">
        <v>5</v>
      </c>
    </row>
    <row r="138" spans="1:6">
      <c r="B138" s="50">
        <v>216820.8</v>
      </c>
      <c r="C138" s="44" t="s">
        <v>406</v>
      </c>
    </row>
    <row r="139" spans="1:6">
      <c r="A139" t="s">
        <v>149</v>
      </c>
      <c r="B139" s="50">
        <v>21.1</v>
      </c>
      <c r="C139" s="44" t="s">
        <v>5</v>
      </c>
    </row>
    <row r="140" spans="1:6">
      <c r="A140" t="s">
        <v>246</v>
      </c>
      <c r="B140" s="50">
        <v>96.1</v>
      </c>
      <c r="C140" s="44" t="s">
        <v>5</v>
      </c>
    </row>
    <row r="141" spans="1:6">
      <c r="A141" t="s">
        <v>150</v>
      </c>
      <c r="B141" s="50">
        <v>15000</v>
      </c>
      <c r="C141" s="44" t="s">
        <v>5</v>
      </c>
      <c r="D141" s="50"/>
      <c r="E141" s="50"/>
      <c r="F141" s="50"/>
    </row>
    <row r="142" spans="1:6">
      <c r="A142" t="s">
        <v>407</v>
      </c>
      <c r="B142" s="50">
        <v>485.5</v>
      </c>
      <c r="C142" s="44" t="s">
        <v>5</v>
      </c>
    </row>
    <row r="143" spans="1:6">
      <c r="B143" s="50">
        <v>980</v>
      </c>
      <c r="C143" s="44" t="s">
        <v>5</v>
      </c>
    </row>
    <row r="144" spans="1:6">
      <c r="B144" s="50">
        <v>2000</v>
      </c>
      <c r="C144" s="44" t="s">
        <v>5</v>
      </c>
    </row>
    <row r="145" spans="1:4">
      <c r="A145" t="s">
        <v>334</v>
      </c>
      <c r="B145" s="50">
        <v>500</v>
      </c>
      <c r="C145" s="44" t="s">
        <v>5</v>
      </c>
    </row>
    <row r="146" spans="1:4">
      <c r="A146" t="s">
        <v>336</v>
      </c>
      <c r="B146" s="50">
        <v>6.1</v>
      </c>
      <c r="C146" s="44" t="s">
        <v>5</v>
      </c>
    </row>
    <row r="147" spans="1:4">
      <c r="A147" t="s">
        <v>249</v>
      </c>
      <c r="B147" s="50">
        <v>400</v>
      </c>
      <c r="C147" s="44" t="s">
        <v>5</v>
      </c>
    </row>
    <row r="148" spans="1:4">
      <c r="A148" t="s">
        <v>408</v>
      </c>
      <c r="B148" s="50">
        <v>6.1</v>
      </c>
      <c r="C148" s="44" t="s">
        <v>5</v>
      </c>
    </row>
    <row r="149" spans="1:4">
      <c r="A149" t="s">
        <v>409</v>
      </c>
      <c r="B149" s="50">
        <v>2913</v>
      </c>
      <c r="C149" s="44" t="s">
        <v>5</v>
      </c>
    </row>
    <row r="150" spans="1:4">
      <c r="A150" t="s">
        <v>410</v>
      </c>
      <c r="B150" s="50">
        <v>6.1</v>
      </c>
      <c r="C150" s="44" t="s">
        <v>5</v>
      </c>
    </row>
    <row r="151" spans="1:4">
      <c r="A151" t="s">
        <v>153</v>
      </c>
      <c r="B151" s="50">
        <v>500</v>
      </c>
      <c r="C151" s="44" t="s">
        <v>5</v>
      </c>
    </row>
    <row r="152" spans="1:4">
      <c r="A152" t="s">
        <v>251</v>
      </c>
      <c r="B152" s="50">
        <v>490</v>
      </c>
      <c r="C152" s="44" t="s">
        <v>5</v>
      </c>
    </row>
    <row r="153" spans="1:4">
      <c r="A153" t="s">
        <v>107</v>
      </c>
      <c r="B153" s="50">
        <v>95.1</v>
      </c>
      <c r="C153" s="44" t="s">
        <v>5</v>
      </c>
    </row>
    <row r="154" spans="1:4">
      <c r="B154" s="50">
        <v>4900</v>
      </c>
      <c r="C154" s="44" t="s">
        <v>5</v>
      </c>
      <c r="D154" s="50"/>
    </row>
    <row r="155" spans="1:4">
      <c r="A155" t="s">
        <v>339</v>
      </c>
      <c r="B155" s="50">
        <v>2000</v>
      </c>
      <c r="C155" s="44" t="s">
        <v>5</v>
      </c>
    </row>
    <row r="156" spans="1:4">
      <c r="A156" t="s">
        <v>411</v>
      </c>
      <c r="B156" s="50">
        <v>500</v>
      </c>
      <c r="C156" s="44" t="s">
        <v>5</v>
      </c>
    </row>
    <row r="157" spans="1:4">
      <c r="A157" t="s">
        <v>342</v>
      </c>
      <c r="B157" s="50">
        <v>6.1</v>
      </c>
      <c r="C157" s="44" t="s">
        <v>5</v>
      </c>
    </row>
    <row r="158" spans="1:4">
      <c r="B158" s="50">
        <v>294</v>
      </c>
      <c r="C158" s="44" t="s">
        <v>5</v>
      </c>
    </row>
    <row r="159" spans="1:4">
      <c r="B159" s="50">
        <v>400</v>
      </c>
      <c r="C159" s="44" t="s">
        <v>5</v>
      </c>
    </row>
    <row r="160" spans="1:4">
      <c r="B160" s="50">
        <v>484</v>
      </c>
      <c r="C160" s="44" t="s">
        <v>5</v>
      </c>
    </row>
    <row r="161" spans="1:5">
      <c r="A161" t="s">
        <v>343</v>
      </c>
      <c r="B161" s="50">
        <v>490</v>
      </c>
      <c r="C161" s="44" t="s">
        <v>5</v>
      </c>
    </row>
    <row r="162" spans="1:5">
      <c r="A162" t="s">
        <v>154</v>
      </c>
      <c r="B162" s="50">
        <v>6.1</v>
      </c>
      <c r="C162" s="44" t="s">
        <v>5</v>
      </c>
    </row>
    <row r="163" spans="1:5">
      <c r="A163" t="s">
        <v>258</v>
      </c>
      <c r="B163" s="50">
        <v>490</v>
      </c>
      <c r="C163" s="44" t="s">
        <v>5</v>
      </c>
    </row>
    <row r="164" spans="1:5">
      <c r="A164" t="s">
        <v>155</v>
      </c>
      <c r="B164" s="50">
        <v>6.1</v>
      </c>
      <c r="C164" s="44" t="s">
        <v>5</v>
      </c>
    </row>
    <row r="165" spans="1:5">
      <c r="A165" t="s">
        <v>40</v>
      </c>
      <c r="B165" s="50">
        <v>3880.12</v>
      </c>
      <c r="C165" s="44" t="s">
        <v>5</v>
      </c>
    </row>
    <row r="166" spans="1:5">
      <c r="A166" t="s">
        <v>110</v>
      </c>
      <c r="B166" s="50">
        <v>35000</v>
      </c>
      <c r="C166" s="44" t="s">
        <v>5</v>
      </c>
    </row>
    <row r="167" spans="1:5">
      <c r="A167" t="s">
        <v>196</v>
      </c>
      <c r="B167" s="50">
        <v>500</v>
      </c>
      <c r="C167" s="44" t="s">
        <v>5</v>
      </c>
    </row>
    <row r="168" spans="1:5">
      <c r="A168" t="s">
        <v>197</v>
      </c>
      <c r="B168" s="50">
        <v>929390</v>
      </c>
      <c r="C168" s="44" t="s">
        <v>366</v>
      </c>
    </row>
    <row r="169" spans="1:5">
      <c r="A169" t="s">
        <v>412</v>
      </c>
      <c r="B169" s="50">
        <v>96.1</v>
      </c>
      <c r="C169" s="44" t="s">
        <v>5</v>
      </c>
      <c r="D169" s="50"/>
      <c r="E169" s="50"/>
    </row>
    <row r="170" spans="1:5">
      <c r="A170" t="s">
        <v>413</v>
      </c>
      <c r="B170" s="50">
        <v>2000</v>
      </c>
      <c r="C170" s="44" t="s">
        <v>5</v>
      </c>
    </row>
    <row r="171" spans="1:5">
      <c r="B171" s="50">
        <v>4312</v>
      </c>
      <c r="C171" s="44" t="s">
        <v>5</v>
      </c>
    </row>
    <row r="172" spans="1:5">
      <c r="A172" t="s">
        <v>415</v>
      </c>
      <c r="B172" s="50">
        <v>485.5</v>
      </c>
      <c r="C172" s="44" t="s">
        <v>5</v>
      </c>
    </row>
    <row r="173" spans="1:5">
      <c r="B173" s="50">
        <v>539</v>
      </c>
      <c r="C173" s="44" t="s">
        <v>5</v>
      </c>
    </row>
    <row r="174" spans="1:5">
      <c r="B174" s="50">
        <v>2450</v>
      </c>
      <c r="C174" s="44" t="s">
        <v>5</v>
      </c>
    </row>
    <row r="175" spans="1:5">
      <c r="A175" t="s">
        <v>262</v>
      </c>
      <c r="B175" s="50">
        <v>6.1</v>
      </c>
      <c r="C175" s="44" t="s">
        <v>5</v>
      </c>
    </row>
    <row r="176" spans="1:5">
      <c r="A176" t="s">
        <v>347</v>
      </c>
      <c r="B176" s="50">
        <v>400</v>
      </c>
      <c r="C176" s="44" t="s">
        <v>5</v>
      </c>
    </row>
    <row r="177" spans="1:3">
      <c r="A177" t="s">
        <v>45</v>
      </c>
      <c r="B177" s="50">
        <v>6.1</v>
      </c>
      <c r="C177" s="44" t="s">
        <v>5</v>
      </c>
    </row>
    <row r="178" spans="1:3">
      <c r="A178" t="s">
        <v>416</v>
      </c>
      <c r="B178" s="50">
        <v>392</v>
      </c>
      <c r="C178" s="44" t="s">
        <v>5</v>
      </c>
    </row>
    <row r="179" spans="1:3">
      <c r="A179" t="s">
        <v>158</v>
      </c>
      <c r="B179" s="50">
        <v>490</v>
      </c>
      <c r="C179" s="44" t="s">
        <v>5</v>
      </c>
    </row>
    <row r="180" spans="1:3">
      <c r="A180" t="s">
        <v>417</v>
      </c>
      <c r="B180" s="50">
        <v>6.1</v>
      </c>
      <c r="C180" s="44" t="s">
        <v>5</v>
      </c>
    </row>
    <row r="181" spans="1:3">
      <c r="A181" t="s">
        <v>159</v>
      </c>
      <c r="B181" s="50">
        <v>500</v>
      </c>
      <c r="C181" s="44" t="s">
        <v>5</v>
      </c>
    </row>
    <row r="182" spans="1:3">
      <c r="B182" s="50">
        <v>2913</v>
      </c>
      <c r="C182" s="44" t="s">
        <v>5</v>
      </c>
    </row>
    <row r="183" spans="1:3">
      <c r="A183" t="s">
        <v>263</v>
      </c>
      <c r="B183" s="50">
        <v>980</v>
      </c>
      <c r="C183" s="44" t="s">
        <v>5</v>
      </c>
    </row>
    <row r="184" spans="1:3">
      <c r="B184" s="50">
        <v>54205.2</v>
      </c>
      <c r="C184" s="44" t="s">
        <v>406</v>
      </c>
    </row>
    <row r="185" spans="1:3">
      <c r="A185" t="s">
        <v>265</v>
      </c>
      <c r="B185" s="50">
        <v>490</v>
      </c>
      <c r="C185" s="44" t="s">
        <v>5</v>
      </c>
    </row>
    <row r="186" spans="1:3">
      <c r="B186" s="50">
        <v>21925</v>
      </c>
      <c r="C186" s="44" t="s">
        <v>5</v>
      </c>
    </row>
    <row r="187" spans="1:3">
      <c r="A187" t="s">
        <v>114</v>
      </c>
      <c r="B187" s="50">
        <v>96.1</v>
      </c>
      <c r="C187" s="44" t="s">
        <v>5</v>
      </c>
    </row>
    <row r="188" spans="1:3">
      <c r="B188" s="50">
        <v>980</v>
      </c>
      <c r="C188" s="44" t="s">
        <v>5</v>
      </c>
    </row>
    <row r="189" spans="1:3">
      <c r="B189" s="50">
        <v>50000</v>
      </c>
      <c r="C189" s="44" t="s">
        <v>5</v>
      </c>
    </row>
    <row r="190" spans="1:3">
      <c r="B190" s="50">
        <v>153504</v>
      </c>
      <c r="C190" s="44" t="s">
        <v>414</v>
      </c>
    </row>
    <row r="191" spans="1:3">
      <c r="A191" t="s">
        <v>43</v>
      </c>
      <c r="B191" s="50">
        <v>1470</v>
      </c>
      <c r="C191" s="44" t="s">
        <v>5</v>
      </c>
    </row>
    <row r="192" spans="1:3">
      <c r="A192" t="s">
        <v>349</v>
      </c>
      <c r="B192" s="50">
        <v>2000</v>
      </c>
      <c r="C192" s="44" t="s">
        <v>5</v>
      </c>
    </row>
    <row r="193" spans="1:4">
      <c r="B193" s="50">
        <v>4900</v>
      </c>
      <c r="C193" s="44" t="s">
        <v>5</v>
      </c>
      <c r="D193" s="50"/>
    </row>
    <row r="195" spans="1:4" s="1" customFormat="1">
      <c r="A195" s="1" t="s">
        <v>350</v>
      </c>
      <c r="B195" s="51">
        <f>SUM(B3:B193)</f>
        <v>7786218.2199999942</v>
      </c>
      <c r="C195" s="51"/>
      <c r="D19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2022-05-15T17:06:41Z</dcterms:modified>
</cp:coreProperties>
</file>