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4"/>
  </bookViews>
  <sheets>
    <sheet name="2014" sheetId="1" r:id="rId1"/>
    <sheet name="2015" sheetId="4" r:id="rId2"/>
    <sheet name="2016" sheetId="5" r:id="rId3"/>
    <sheet name="2017" sheetId="6" r:id="rId4"/>
    <sheet name="2018" sheetId="2" r:id="rId5"/>
    <sheet name="Лист3" sheetId="3" r:id="rId6"/>
  </sheets>
  <calcPr calcId="125725"/>
</workbook>
</file>

<file path=xl/calcChain.xml><?xml version="1.0" encoding="utf-8"?>
<calcChain xmlns="http://schemas.openxmlformats.org/spreadsheetml/2006/main">
  <c r="B129" i="2"/>
  <c r="B69" i="1"/>
  <c r="B68"/>
  <c r="B89" i="6"/>
  <c r="B72" i="5" l="1"/>
  <c r="B81" i="4" l="1"/>
  <c r="B66" i="1" l="1"/>
</calcChain>
</file>

<file path=xl/sharedStrings.xml><?xml version="1.0" encoding="utf-8"?>
<sst xmlns="http://schemas.openxmlformats.org/spreadsheetml/2006/main" count="1210" uniqueCount="362">
  <si>
    <t>Поступление средств на расчетный счет СПб БОО "Мята"</t>
  </si>
  <si>
    <t>2014 год</t>
  </si>
  <si>
    <t>17 марта</t>
  </si>
  <si>
    <t xml:space="preserve">Гусева В.В. </t>
  </si>
  <si>
    <t>31 марта</t>
  </si>
  <si>
    <t>ООО "СК Город"</t>
  </si>
  <si>
    <t>внесение средств на открытие расчетного счета</t>
  </si>
  <si>
    <t>благотворительное пожертвование</t>
  </si>
  <si>
    <t>14 апреля</t>
  </si>
  <si>
    <t>Кислицына А.И.</t>
  </si>
  <si>
    <t>заемные средства</t>
  </si>
  <si>
    <t>16 апреля</t>
  </si>
  <si>
    <t>17 апреля</t>
  </si>
  <si>
    <t>18 апреля</t>
  </si>
  <si>
    <t>не определен</t>
  </si>
  <si>
    <t>7 мая</t>
  </si>
  <si>
    <t>Ковалева Е.В.</t>
  </si>
  <si>
    <t>Бабаякина А.В.</t>
  </si>
  <si>
    <t>8 мая</t>
  </si>
  <si>
    <t>Шаулова В.О.</t>
  </si>
  <si>
    <t>12 мая</t>
  </si>
  <si>
    <t>Терентьев Е.М.</t>
  </si>
  <si>
    <t>13 мая</t>
  </si>
  <si>
    <t>Винокурова Т.А.</t>
  </si>
  <si>
    <t>15 мая</t>
  </si>
  <si>
    <t>Машкина И.А.</t>
  </si>
  <si>
    <t>19 мая</t>
  </si>
  <si>
    <t>Пахомова Ф.В.</t>
  </si>
  <si>
    <t>20 мая</t>
  </si>
  <si>
    <t>22 мая</t>
  </si>
  <si>
    <t>23 мая</t>
  </si>
  <si>
    <t>Васильев С.</t>
  </si>
  <si>
    <t>26 мая</t>
  </si>
  <si>
    <t>Абакумова С.А.</t>
  </si>
  <si>
    <t>12 июня</t>
  </si>
  <si>
    <t>16 июля</t>
  </si>
  <si>
    <t>08 августа</t>
  </si>
  <si>
    <t>18 августа</t>
  </si>
  <si>
    <t>15 сентября</t>
  </si>
  <si>
    <t>Стяжкина Е.П.</t>
  </si>
  <si>
    <t>17 сентября</t>
  </si>
  <si>
    <t>19 сентября</t>
  </si>
  <si>
    <t>Васильев С.С.</t>
  </si>
  <si>
    <t>Артем Сергеевич</t>
  </si>
  <si>
    <t>26 сентября</t>
  </si>
  <si>
    <t>Смирнова А.М.</t>
  </si>
  <si>
    <t>30 сентября</t>
  </si>
  <si>
    <t>Шастина М.И.</t>
  </si>
  <si>
    <t>03 октября</t>
  </si>
  <si>
    <t>14 октября</t>
  </si>
  <si>
    <t>Новикова А.А.</t>
  </si>
  <si>
    <t>16 октября</t>
  </si>
  <si>
    <t>Шешин В.Н.</t>
  </si>
  <si>
    <t>24 октября</t>
  </si>
  <si>
    <t>27 октября</t>
  </si>
  <si>
    <t>30 октября</t>
  </si>
  <si>
    <t>Михайлова К.И.</t>
  </si>
  <si>
    <t>31 октября</t>
  </si>
  <si>
    <t>Даниярова Д.М.</t>
  </si>
  <si>
    <t>07 ноября</t>
  </si>
  <si>
    <t>13 ноября</t>
  </si>
  <si>
    <t>Валеева Г.И.</t>
  </si>
  <si>
    <t>14 ноября</t>
  </si>
  <si>
    <t>17 ноября</t>
  </si>
  <si>
    <t>25 ноября</t>
  </si>
  <si>
    <t>Железняков В.В.</t>
  </si>
  <si>
    <t>01 декабря</t>
  </si>
  <si>
    <t>29 декабря</t>
  </si>
  <si>
    <t>09 декабря</t>
  </si>
  <si>
    <t>10 декабря</t>
  </si>
  <si>
    <t>Татьяна Ивановна</t>
  </si>
  <si>
    <t>11 декабря</t>
  </si>
  <si>
    <t>17 декабря</t>
  </si>
  <si>
    <t>Каюрова Е.В.</t>
  </si>
  <si>
    <t>19 декабря</t>
  </si>
  <si>
    <t>Гончарова Т.А.</t>
  </si>
  <si>
    <t>22 декабря</t>
  </si>
  <si>
    <t>25 декабря</t>
  </si>
  <si>
    <t>26 декабря</t>
  </si>
  <si>
    <t>ООО "Сиденис"</t>
  </si>
  <si>
    <t>Колосова Е.А.</t>
  </si>
  <si>
    <t>итого</t>
  </si>
  <si>
    <t>займ на реализацию программ</t>
  </si>
  <si>
    <t>2015 год</t>
  </si>
  <si>
    <t>13 января</t>
  </si>
  <si>
    <t>14 января</t>
  </si>
  <si>
    <t>Камшилов С.С.</t>
  </si>
  <si>
    <t>22 января</t>
  </si>
  <si>
    <t>Гусева В.В.</t>
  </si>
  <si>
    <t>26 января</t>
  </si>
  <si>
    <t>Иванов А.В.</t>
  </si>
  <si>
    <t>04 февраля</t>
  </si>
  <si>
    <t>05 февраля</t>
  </si>
  <si>
    <t>16 февраля</t>
  </si>
  <si>
    <t>18 февраля</t>
  </si>
  <si>
    <t>19 февраля</t>
  </si>
  <si>
    <t>25 февраля</t>
  </si>
  <si>
    <t>27 февраля</t>
  </si>
  <si>
    <t>Пономарева А.А.</t>
  </si>
  <si>
    <t>02 марта</t>
  </si>
  <si>
    <t>13 марта</t>
  </si>
  <si>
    <t>23 марта</t>
  </si>
  <si>
    <t>Трифонова Я.А.</t>
  </si>
  <si>
    <t>Осипова Е.Р.</t>
  </si>
  <si>
    <t>25 марта</t>
  </si>
  <si>
    <t>26 марта</t>
  </si>
  <si>
    <t>27 марта</t>
  </si>
  <si>
    <t>08 апреля</t>
  </si>
  <si>
    <t>09 апреля</t>
  </si>
  <si>
    <t>13 апреля</t>
  </si>
  <si>
    <t>24 апреля</t>
  </si>
  <si>
    <t>Беспалов И.С.</t>
  </si>
  <si>
    <t>27 апреля</t>
  </si>
  <si>
    <t>08 мая</t>
  </si>
  <si>
    <t>14 марта</t>
  </si>
  <si>
    <t>14 мая</t>
  </si>
  <si>
    <t>18 мая</t>
  </si>
  <si>
    <t>29 мая</t>
  </si>
  <si>
    <t>01 июня</t>
  </si>
  <si>
    <t>10 июня</t>
  </si>
  <si>
    <t>11 июня</t>
  </si>
  <si>
    <t>17 июня</t>
  </si>
  <si>
    <t>18 июня</t>
  </si>
  <si>
    <t>30 июня</t>
  </si>
  <si>
    <t>02 июля</t>
  </si>
  <si>
    <t>06 июля</t>
  </si>
  <si>
    <t>Бачурина Л.В.</t>
  </si>
  <si>
    <t>Щербакова К.С.</t>
  </si>
  <si>
    <t>27 июля</t>
  </si>
  <si>
    <t>Трофимова М.А.</t>
  </si>
  <si>
    <t>28 июля</t>
  </si>
  <si>
    <t>04 августа</t>
  </si>
  <si>
    <t>11 августа</t>
  </si>
  <si>
    <t>Старостина А.О.</t>
  </si>
  <si>
    <t>19 августа</t>
  </si>
  <si>
    <t>20 августа</t>
  </si>
  <si>
    <t>Кокурин П.А.</t>
  </si>
  <si>
    <t>31 августа</t>
  </si>
  <si>
    <t>03 сентября</t>
  </si>
  <si>
    <t>11 сентября</t>
  </si>
  <si>
    <t>14 сентября</t>
  </si>
  <si>
    <t>16 сентября</t>
  </si>
  <si>
    <t>22 сентября</t>
  </si>
  <si>
    <t>Локтионова Н.А.</t>
  </si>
  <si>
    <t>02 октября</t>
  </si>
  <si>
    <t>05 октября</t>
  </si>
  <si>
    <t>12 октября</t>
  </si>
  <si>
    <t>21 октября</t>
  </si>
  <si>
    <t>Соловьева Г.В.</t>
  </si>
  <si>
    <t>23 октября</t>
  </si>
  <si>
    <t>28 октября</t>
  </si>
  <si>
    <t>09 ноября</t>
  </si>
  <si>
    <t>11 ноября</t>
  </si>
  <si>
    <t>ООО "Спасибо!"</t>
  </si>
  <si>
    <t>18 ноября</t>
  </si>
  <si>
    <t>23 ноября</t>
  </si>
  <si>
    <t>30 ноября</t>
  </si>
  <si>
    <t>15 декабря</t>
  </si>
  <si>
    <t>28 декабря</t>
  </si>
  <si>
    <t>Походенко А.С.</t>
  </si>
  <si>
    <t>ООО "Краудфандинг"</t>
  </si>
  <si>
    <t>средства, собранные на площадке Бумстартер</t>
  </si>
  <si>
    <t>30 декабря</t>
  </si>
  <si>
    <t>2016 год</t>
  </si>
  <si>
    <t>06 января</t>
  </si>
  <si>
    <t>11 января</t>
  </si>
  <si>
    <t>25 января</t>
  </si>
  <si>
    <t>Кокурина Г.Н.</t>
  </si>
  <si>
    <t>01 февраля</t>
  </si>
  <si>
    <t>Обращенко М.</t>
  </si>
  <si>
    <t>02 февраля</t>
  </si>
  <si>
    <t>08 февраля</t>
  </si>
  <si>
    <t>15 февраля</t>
  </si>
  <si>
    <t>04 марта</t>
  </si>
  <si>
    <t>09 марта</t>
  </si>
  <si>
    <t>21 марта</t>
  </si>
  <si>
    <t>22 марта</t>
  </si>
  <si>
    <t>через Яндекс Деньги</t>
  </si>
  <si>
    <t>28 марта</t>
  </si>
  <si>
    <t>29 марта</t>
  </si>
  <si>
    <t>04 апреля</t>
  </si>
  <si>
    <t>Белов И.В.</t>
  </si>
  <si>
    <t>ООО "Дойче Банк"</t>
  </si>
  <si>
    <t>11 апреля</t>
  </si>
  <si>
    <t>12 апреля</t>
  </si>
  <si>
    <t>15 апреля</t>
  </si>
  <si>
    <t>04 мая</t>
  </si>
  <si>
    <t>11 мая</t>
  </si>
  <si>
    <t>16 мая</t>
  </si>
  <si>
    <t>ООО "Агентство электронного тестирования"</t>
  </si>
  <si>
    <t>30 мая</t>
  </si>
  <si>
    <t>14 июня</t>
  </si>
  <si>
    <t>21 июня</t>
  </si>
  <si>
    <t>23 июня</t>
  </si>
  <si>
    <t>29 июня</t>
  </si>
  <si>
    <t>15 июля</t>
  </si>
  <si>
    <t>09 августа</t>
  </si>
  <si>
    <t>12 августа</t>
  </si>
  <si>
    <t>Гусев А.М.</t>
  </si>
  <si>
    <t>30 августа</t>
  </si>
  <si>
    <t>01 сентября</t>
  </si>
  <si>
    <t>06 сентября</t>
  </si>
  <si>
    <t>Матросова А.В.</t>
  </si>
  <si>
    <t>27 сентября</t>
  </si>
  <si>
    <t>29 сентября</t>
  </si>
  <si>
    <t>04 октября</t>
  </si>
  <si>
    <t>17 октября</t>
  </si>
  <si>
    <t>20 октября</t>
  </si>
  <si>
    <t>10 ноября</t>
  </si>
  <si>
    <t>16 ноября</t>
  </si>
  <si>
    <t>22 ноября</t>
  </si>
  <si>
    <t>Борейко И.В.</t>
  </si>
  <si>
    <t>02 декабря</t>
  </si>
  <si>
    <t>14 декабря</t>
  </si>
  <si>
    <t>20 декабря</t>
  </si>
  <si>
    <t>ООО "Ателье Саун"</t>
  </si>
  <si>
    <t>2017 год</t>
  </si>
  <si>
    <t>16 января</t>
  </si>
  <si>
    <t>17 января</t>
  </si>
  <si>
    <t>31 января</t>
  </si>
  <si>
    <t>Алябьева Е.А.</t>
  </si>
  <si>
    <t>Бусарева М.С.</t>
  </si>
  <si>
    <t>13 февраля</t>
  </si>
  <si>
    <t>14 февраля</t>
  </si>
  <si>
    <t>20 марта</t>
  </si>
  <si>
    <t>24 марта</t>
  </si>
  <si>
    <t>03 апреля</t>
  </si>
  <si>
    <t>06 апреля</t>
  </si>
  <si>
    <t>через приложение Хочу помочь</t>
  </si>
  <si>
    <t>07 апреля</t>
  </si>
  <si>
    <t>26 апреля</t>
  </si>
  <si>
    <t>Нугаева Р.Р.</t>
  </si>
  <si>
    <t>28 апреля</t>
  </si>
  <si>
    <t>10 апреля</t>
  </si>
  <si>
    <t>Лебедев М.А.</t>
  </si>
  <si>
    <t>02 мая</t>
  </si>
  <si>
    <t>Алибеков И.Б.</t>
  </si>
  <si>
    <t xml:space="preserve">05 мая </t>
  </si>
  <si>
    <t>06 мая</t>
  </si>
  <si>
    <t>ООО "Глобал Нетворкс"</t>
  </si>
  <si>
    <t>средства, собранные на площадке Планета</t>
  </si>
  <si>
    <t>24 мая</t>
  </si>
  <si>
    <t>Дрындин И.Е.</t>
  </si>
  <si>
    <t>08 июня</t>
  </si>
  <si>
    <t>19 июня</t>
  </si>
  <si>
    <t>04 июля</t>
  </si>
  <si>
    <t>11 июля</t>
  </si>
  <si>
    <t>24 июля</t>
  </si>
  <si>
    <t>Сипина А.В.</t>
  </si>
  <si>
    <t>25 июля</t>
  </si>
  <si>
    <t>Российкина А.И.</t>
  </si>
  <si>
    <t>14 августа</t>
  </si>
  <si>
    <t>21 августа</t>
  </si>
  <si>
    <t>23 августа</t>
  </si>
  <si>
    <t>24 августа</t>
  </si>
  <si>
    <t>05 сентября</t>
  </si>
  <si>
    <t>08 сентября</t>
  </si>
  <si>
    <t>ООО "Росдэнс"</t>
  </si>
  <si>
    <t xml:space="preserve">11 сентября </t>
  </si>
  <si>
    <t>12 сентября</t>
  </si>
  <si>
    <t>21 сентября</t>
  </si>
  <si>
    <t>09 октября</t>
  </si>
  <si>
    <t>Довгаленко Е.Д.</t>
  </si>
  <si>
    <t>01 ноября</t>
  </si>
  <si>
    <t>20 ноября</t>
  </si>
  <si>
    <t>24 ноября</t>
  </si>
  <si>
    <t>Новикова Е.А.</t>
  </si>
  <si>
    <t>05 декабря</t>
  </si>
  <si>
    <t>Макаров С.А.</t>
  </si>
  <si>
    <t>07 декабря</t>
  </si>
  <si>
    <t>08 декабря</t>
  </si>
  <si>
    <t>Блохина А.А.</t>
  </si>
  <si>
    <t>18 декабря</t>
  </si>
  <si>
    <t>Саркисян А.Н.</t>
  </si>
  <si>
    <t>23 декабря</t>
  </si>
  <si>
    <t>Новикова А.С.</t>
  </si>
  <si>
    <t>в том числе:</t>
  </si>
  <si>
    <t>пожертвования</t>
  </si>
  <si>
    <t>2018 год</t>
  </si>
  <si>
    <t>10 января</t>
  </si>
  <si>
    <t>Бакутеев Г.А.</t>
  </si>
  <si>
    <t>12 января</t>
  </si>
  <si>
    <t>15 января</t>
  </si>
  <si>
    <t>ООО НКО "Яндекс.Деньги"</t>
  </si>
  <si>
    <t>18 января</t>
  </si>
  <si>
    <t>23 января</t>
  </si>
  <si>
    <t>29 января</t>
  </si>
  <si>
    <t>2 февраля</t>
  </si>
  <si>
    <t>5 февраля</t>
  </si>
  <si>
    <t>26 февраля</t>
  </si>
  <si>
    <t>1 марта</t>
  </si>
  <si>
    <t>15 марта</t>
  </si>
  <si>
    <t>16 марта</t>
  </si>
  <si>
    <t>18 марта</t>
  </si>
  <si>
    <t>Кунгурова А.А.</t>
  </si>
  <si>
    <t>Александров Р.С. (школа "Апельсин")</t>
  </si>
  <si>
    <t>19 марта</t>
  </si>
  <si>
    <t>Воронина М.В.</t>
  </si>
  <si>
    <t>ООО ТД ГСК-ПИТЕР</t>
  </si>
  <si>
    <t>средства, собранные на площадке "Планета"</t>
  </si>
  <si>
    <t>25 апреля</t>
  </si>
  <si>
    <t>10 мая</t>
  </si>
  <si>
    <t>Кашкаров А.Е. (Блохина А.)</t>
  </si>
  <si>
    <t>Дашкова Д.А.</t>
  </si>
  <si>
    <t>7 июня</t>
  </si>
  <si>
    <t>8 июня</t>
  </si>
  <si>
    <t>9 июня</t>
  </si>
  <si>
    <t>АО "ТИНЬКОФФ БАНК"</t>
  </si>
  <si>
    <t>13 июня</t>
  </si>
  <si>
    <t>15 июня</t>
  </si>
  <si>
    <t>28 июня</t>
  </si>
  <si>
    <t>4 июля</t>
  </si>
  <si>
    <t>БФ "ЯРКАЯ ЖИЗНЬ"</t>
  </si>
  <si>
    <t>благотворительная помощь на осуществление уставной деятельности</t>
  </si>
  <si>
    <t>10 июля</t>
  </si>
  <si>
    <t>12 июля</t>
  </si>
  <si>
    <t>Суханов Д.В.</t>
  </si>
  <si>
    <t>20 июля</t>
  </si>
  <si>
    <t>ООО "Агро-строй Н"</t>
  </si>
  <si>
    <t>22 июля</t>
  </si>
  <si>
    <t>30 июля</t>
  </si>
  <si>
    <t>31 июля</t>
  </si>
  <si>
    <t>6 августа</t>
  </si>
  <si>
    <t>9 августа</t>
  </si>
  <si>
    <t>Доскулова Р.С.</t>
  </si>
  <si>
    <t>28 августа</t>
  </si>
  <si>
    <t>Даминов У.А.</t>
  </si>
  <si>
    <t>29 августа</t>
  </si>
  <si>
    <t>1 августа</t>
  </si>
  <si>
    <t>Фонд президентских грантов</t>
  </si>
  <si>
    <t>предоставление гранта Президента Российской Федерации на развитие гражданского общества</t>
  </si>
  <si>
    <t>5 сентября</t>
  </si>
  <si>
    <t>7 сентября</t>
  </si>
  <si>
    <t>10 сентября</t>
  </si>
  <si>
    <t>28 сентября</t>
  </si>
  <si>
    <t xml:space="preserve">Кашкаров А.Е. </t>
  </si>
  <si>
    <t>взнос благотворительных средств (ящик для пожертвований)</t>
  </si>
  <si>
    <t>Кашкаров А.Е.</t>
  </si>
  <si>
    <t>Конончук У.Ю.</t>
  </si>
  <si>
    <t>ООО "КРАУДФАНДИНГ"</t>
  </si>
  <si>
    <t>2 октября</t>
  </si>
  <si>
    <t>8 октября</t>
  </si>
  <si>
    <t>15 октября</t>
  </si>
  <si>
    <t>ООО "Промтехнология"</t>
  </si>
  <si>
    <t>22 октября</t>
  </si>
  <si>
    <t>Митрохина Г.В.</t>
  </si>
  <si>
    <t>Абрамова А.А.</t>
  </si>
  <si>
    <t>25 октября</t>
  </si>
  <si>
    <t>9 октября</t>
  </si>
  <si>
    <t>26 октября</t>
  </si>
  <si>
    <t>1 ноября</t>
  </si>
  <si>
    <t>7 ноября</t>
  </si>
  <si>
    <t>12 ноября</t>
  </si>
  <si>
    <t>15 ноября</t>
  </si>
  <si>
    <t>21 ноября</t>
  </si>
  <si>
    <t>26 ноября</t>
  </si>
  <si>
    <t>27 ноября</t>
  </si>
  <si>
    <t>7 декабря</t>
  </si>
  <si>
    <t>21 декабря</t>
  </si>
  <si>
    <t>24 декабря</t>
  </si>
  <si>
    <t>27 декабря</t>
  </si>
  <si>
    <t>Свердлов М.А.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</si>
</sst>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43" fontId="2" fillId="0" borderId="0" xfId="0" applyNumberFormat="1" applyFont="1"/>
    <xf numFmtId="43" fontId="0" fillId="0" borderId="0" xfId="0" applyNumberFormat="1"/>
    <xf numFmtId="0" fontId="3" fillId="0" borderId="0" xfId="0" applyFont="1"/>
    <xf numFmtId="0" fontId="1" fillId="0" borderId="0" xfId="0" applyFont="1"/>
    <xf numFmtId="43" fontId="1" fillId="0" borderId="0" xfId="0" applyNumberFormat="1" applyFont="1"/>
    <xf numFmtId="43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0" fillId="0" borderId="0" xfId="0" applyFill="1"/>
    <xf numFmtId="43" fontId="0" fillId="0" borderId="0" xfId="0" applyNumberFormat="1" applyFill="1"/>
    <xf numFmtId="43" fontId="0" fillId="0" borderId="0" xfId="0" applyNumberFormat="1" applyFill="1" applyAlignment="1">
      <alignment horizontal="left"/>
    </xf>
    <xf numFmtId="0" fontId="0" fillId="0" borderId="0" xfId="0" applyFill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opLeftCell="A45" workbookViewId="0">
      <selection activeCell="E7" sqref="E7"/>
    </sheetView>
  </sheetViews>
  <sheetFormatPr defaultRowHeight="15"/>
  <cols>
    <col min="1" max="1" width="18" customWidth="1"/>
    <col min="2" max="2" width="13.140625" style="3" bestFit="1" customWidth="1"/>
    <col min="3" max="3" width="16.85546875" customWidth="1"/>
    <col min="4" max="4" width="45.85546875" bestFit="1" customWidth="1"/>
    <col min="5" max="5" width="13.140625" style="5" bestFit="1" customWidth="1"/>
    <col min="7" max="7" width="12" bestFit="1" customWidth="1"/>
  </cols>
  <sheetData>
    <row r="1" spans="1:7" s="1" customFormat="1">
      <c r="A1" s="1" t="s">
        <v>0</v>
      </c>
      <c r="B1" s="2"/>
      <c r="E1" s="4"/>
    </row>
    <row r="2" spans="1:7" s="1" customFormat="1">
      <c r="A2" s="1" t="s">
        <v>1</v>
      </c>
      <c r="B2" s="2"/>
      <c r="E2" s="4"/>
    </row>
    <row r="3" spans="1:7">
      <c r="A3" t="s">
        <v>2</v>
      </c>
      <c r="B3" s="3">
        <v>1950</v>
      </c>
      <c r="C3" t="s">
        <v>3</v>
      </c>
      <c r="D3" t="s">
        <v>6</v>
      </c>
    </row>
    <row r="4" spans="1:7">
      <c r="A4" t="s">
        <v>4</v>
      </c>
      <c r="B4" s="3">
        <v>50000</v>
      </c>
      <c r="C4" t="s">
        <v>5</v>
      </c>
      <c r="D4" t="s">
        <v>7</v>
      </c>
    </row>
    <row r="5" spans="1:7">
      <c r="A5" t="s">
        <v>8</v>
      </c>
      <c r="B5" s="3">
        <v>130000</v>
      </c>
      <c r="C5" t="s">
        <v>9</v>
      </c>
      <c r="D5" t="s">
        <v>82</v>
      </c>
      <c r="G5" s="3"/>
    </row>
    <row r="6" spans="1:7">
      <c r="A6" t="s">
        <v>11</v>
      </c>
      <c r="B6" s="3">
        <v>15000</v>
      </c>
      <c r="C6" t="s">
        <v>9</v>
      </c>
      <c r="D6" t="s">
        <v>7</v>
      </c>
    </row>
    <row r="7" spans="1:7">
      <c r="A7" t="s">
        <v>12</v>
      </c>
      <c r="B7" s="3">
        <v>10000</v>
      </c>
      <c r="C7" t="s">
        <v>3</v>
      </c>
      <c r="D7" t="s">
        <v>7</v>
      </c>
      <c r="E7" s="6"/>
    </row>
    <row r="8" spans="1:7">
      <c r="A8" t="s">
        <v>13</v>
      </c>
      <c r="B8" s="3">
        <v>1500</v>
      </c>
      <c r="C8" t="s">
        <v>14</v>
      </c>
      <c r="D8" t="s">
        <v>7</v>
      </c>
    </row>
    <row r="9" spans="1:7">
      <c r="A9" t="s">
        <v>15</v>
      </c>
      <c r="B9" s="3">
        <v>1000</v>
      </c>
      <c r="C9" t="s">
        <v>16</v>
      </c>
      <c r="D9" t="s">
        <v>7</v>
      </c>
      <c r="G9" s="3"/>
    </row>
    <row r="10" spans="1:7">
      <c r="B10" s="3">
        <v>2000</v>
      </c>
      <c r="C10" t="s">
        <v>17</v>
      </c>
      <c r="D10" t="s">
        <v>7</v>
      </c>
    </row>
    <row r="11" spans="1:7">
      <c r="A11" t="s">
        <v>18</v>
      </c>
      <c r="B11" s="3">
        <v>100000</v>
      </c>
      <c r="C11" t="s">
        <v>5</v>
      </c>
      <c r="D11" t="s">
        <v>7</v>
      </c>
    </row>
    <row r="12" spans="1:7">
      <c r="B12" s="3">
        <v>3000</v>
      </c>
      <c r="C12" t="s">
        <v>19</v>
      </c>
      <c r="D12" t="s">
        <v>7</v>
      </c>
    </row>
    <row r="13" spans="1:7">
      <c r="A13" t="s">
        <v>20</v>
      </c>
      <c r="B13" s="3">
        <v>3000</v>
      </c>
      <c r="C13" s="3" t="s">
        <v>14</v>
      </c>
      <c r="D13" t="s">
        <v>7</v>
      </c>
    </row>
    <row r="14" spans="1:7">
      <c r="B14" s="3">
        <v>131000</v>
      </c>
      <c r="C14" t="s">
        <v>9</v>
      </c>
      <c r="D14" t="s">
        <v>82</v>
      </c>
    </row>
    <row r="15" spans="1:7">
      <c r="B15" s="3">
        <v>1000</v>
      </c>
      <c r="C15" t="s">
        <v>21</v>
      </c>
      <c r="D15" t="s">
        <v>7</v>
      </c>
    </row>
    <row r="16" spans="1:7">
      <c r="A16" t="s">
        <v>22</v>
      </c>
      <c r="B16" s="3">
        <v>1000</v>
      </c>
      <c r="C16" t="s">
        <v>23</v>
      </c>
      <c r="D16" t="s">
        <v>7</v>
      </c>
      <c r="E16" s="6"/>
    </row>
    <row r="17" spans="1:5">
      <c r="B17" s="3">
        <v>500</v>
      </c>
      <c r="C17" t="s">
        <v>14</v>
      </c>
      <c r="D17" t="s">
        <v>7</v>
      </c>
    </row>
    <row r="18" spans="1:5">
      <c r="A18" t="s">
        <v>24</v>
      </c>
      <c r="B18" s="3">
        <v>5000</v>
      </c>
      <c r="C18" t="s">
        <v>25</v>
      </c>
      <c r="D18" t="s">
        <v>7</v>
      </c>
    </row>
    <row r="19" spans="1:5">
      <c r="A19" t="s">
        <v>26</v>
      </c>
      <c r="B19" s="3">
        <v>1500</v>
      </c>
      <c r="C19" t="s">
        <v>27</v>
      </c>
      <c r="D19" t="s">
        <v>7</v>
      </c>
    </row>
    <row r="20" spans="1:5">
      <c r="B20" s="3">
        <v>990</v>
      </c>
      <c r="C20" t="s">
        <v>14</v>
      </c>
      <c r="D20" t="s">
        <v>7</v>
      </c>
    </row>
    <row r="21" spans="1:5">
      <c r="A21" t="s">
        <v>28</v>
      </c>
      <c r="B21" s="3">
        <v>1000</v>
      </c>
      <c r="C21" t="s">
        <v>14</v>
      </c>
      <c r="D21" t="s">
        <v>7</v>
      </c>
    </row>
    <row r="22" spans="1:5">
      <c r="A22" t="s">
        <v>29</v>
      </c>
      <c r="B22" s="3">
        <v>24700</v>
      </c>
      <c r="C22" t="s">
        <v>9</v>
      </c>
      <c r="D22" t="s">
        <v>82</v>
      </c>
    </row>
    <row r="23" spans="1:5">
      <c r="A23" t="s">
        <v>30</v>
      </c>
      <c r="B23" s="3">
        <v>1000</v>
      </c>
      <c r="C23" t="s">
        <v>31</v>
      </c>
      <c r="D23" t="s">
        <v>7</v>
      </c>
    </row>
    <row r="24" spans="1:5">
      <c r="A24" t="s">
        <v>32</v>
      </c>
      <c r="B24" s="3">
        <v>2829.55</v>
      </c>
      <c r="C24" t="s">
        <v>33</v>
      </c>
      <c r="D24" t="s">
        <v>7</v>
      </c>
    </row>
    <row r="25" spans="1:5">
      <c r="A25" t="s">
        <v>34</v>
      </c>
      <c r="B25" s="3">
        <v>105000</v>
      </c>
      <c r="C25" t="s">
        <v>9</v>
      </c>
      <c r="D25" t="s">
        <v>82</v>
      </c>
    </row>
    <row r="26" spans="1:5">
      <c r="A26" t="s">
        <v>35</v>
      </c>
      <c r="B26" s="3">
        <v>13000</v>
      </c>
      <c r="C26" t="s">
        <v>9</v>
      </c>
      <c r="D26" t="s">
        <v>82</v>
      </c>
    </row>
    <row r="27" spans="1:5">
      <c r="A27" t="s">
        <v>36</v>
      </c>
      <c r="B27" s="3">
        <v>50000</v>
      </c>
      <c r="C27" t="s">
        <v>5</v>
      </c>
      <c r="D27" t="s">
        <v>7</v>
      </c>
    </row>
    <row r="28" spans="1:5">
      <c r="A28" t="s">
        <v>37</v>
      </c>
      <c r="B28" s="3">
        <v>100</v>
      </c>
      <c r="C28" t="s">
        <v>14</v>
      </c>
      <c r="D28" t="s">
        <v>7</v>
      </c>
    </row>
    <row r="29" spans="1:5">
      <c r="A29" t="s">
        <v>38</v>
      </c>
      <c r="B29" s="3">
        <v>3000</v>
      </c>
      <c r="C29" t="s">
        <v>39</v>
      </c>
      <c r="D29" t="s">
        <v>7</v>
      </c>
      <c r="E29" s="6"/>
    </row>
    <row r="30" spans="1:5">
      <c r="A30" t="s">
        <v>40</v>
      </c>
      <c r="B30" s="3">
        <v>2500</v>
      </c>
      <c r="C30" t="s">
        <v>25</v>
      </c>
      <c r="D30" t="s">
        <v>7</v>
      </c>
    </row>
    <row r="31" spans="1:5">
      <c r="A31" t="s">
        <v>41</v>
      </c>
      <c r="B31" s="3">
        <v>2500</v>
      </c>
      <c r="C31" t="s">
        <v>42</v>
      </c>
      <c r="D31" t="s">
        <v>7</v>
      </c>
    </row>
    <row r="32" spans="1:5">
      <c r="B32" s="3">
        <v>2500</v>
      </c>
      <c r="C32" t="s">
        <v>43</v>
      </c>
      <c r="D32" t="s">
        <v>7</v>
      </c>
    </row>
    <row r="33" spans="1:5">
      <c r="A33" t="s">
        <v>44</v>
      </c>
      <c r="B33" s="3">
        <v>970</v>
      </c>
      <c r="C33" t="s">
        <v>45</v>
      </c>
      <c r="D33" t="s">
        <v>7</v>
      </c>
    </row>
    <row r="34" spans="1:5">
      <c r="A34" t="s">
        <v>46</v>
      </c>
      <c r="B34" s="3">
        <v>2800</v>
      </c>
      <c r="C34" t="s">
        <v>47</v>
      </c>
      <c r="D34" t="s">
        <v>7</v>
      </c>
    </row>
    <row r="35" spans="1:5">
      <c r="A35" t="s">
        <v>48</v>
      </c>
      <c r="B35" s="3">
        <v>3000</v>
      </c>
      <c r="C35" t="s">
        <v>25</v>
      </c>
      <c r="D35" t="s">
        <v>7</v>
      </c>
    </row>
    <row r="36" spans="1:5">
      <c r="A36" t="s">
        <v>49</v>
      </c>
      <c r="B36" s="3">
        <v>1600</v>
      </c>
      <c r="C36" s="3" t="s">
        <v>14</v>
      </c>
      <c r="D36" t="s">
        <v>7</v>
      </c>
      <c r="E36" s="6"/>
    </row>
    <row r="37" spans="1:5">
      <c r="B37" s="3">
        <v>1500</v>
      </c>
      <c r="C37" t="s">
        <v>50</v>
      </c>
      <c r="D37" t="s">
        <v>7</v>
      </c>
    </row>
    <row r="38" spans="1:5">
      <c r="A38" t="s">
        <v>51</v>
      </c>
      <c r="B38" s="3">
        <v>10000</v>
      </c>
      <c r="C38" t="s">
        <v>52</v>
      </c>
      <c r="D38" t="s">
        <v>7</v>
      </c>
    </row>
    <row r="39" spans="1:5">
      <c r="A39" t="s">
        <v>53</v>
      </c>
      <c r="B39" s="3">
        <v>100000</v>
      </c>
      <c r="C39" t="s">
        <v>5</v>
      </c>
      <c r="D39" t="s">
        <v>7</v>
      </c>
    </row>
    <row r="40" spans="1:5">
      <c r="A40" t="s">
        <v>54</v>
      </c>
      <c r="B40" s="3">
        <v>3000</v>
      </c>
      <c r="C40" t="s">
        <v>25</v>
      </c>
      <c r="D40" t="s">
        <v>7</v>
      </c>
      <c r="E40" s="6"/>
    </row>
    <row r="41" spans="1:5">
      <c r="A41" t="s">
        <v>55</v>
      </c>
      <c r="B41" s="3">
        <v>1400</v>
      </c>
      <c r="C41" t="s">
        <v>56</v>
      </c>
      <c r="D41" t="s">
        <v>7</v>
      </c>
    </row>
    <row r="42" spans="1:5">
      <c r="A42" t="s">
        <v>57</v>
      </c>
      <c r="B42" s="3">
        <v>1800</v>
      </c>
      <c r="C42" t="s">
        <v>58</v>
      </c>
      <c r="D42" t="s">
        <v>7</v>
      </c>
    </row>
    <row r="43" spans="1:5">
      <c r="A43" t="s">
        <v>59</v>
      </c>
      <c r="B43" s="3">
        <v>2800</v>
      </c>
      <c r="C43" t="s">
        <v>47</v>
      </c>
      <c r="D43" t="s">
        <v>7</v>
      </c>
      <c r="E43" s="6"/>
    </row>
    <row r="44" spans="1:5">
      <c r="A44" t="s">
        <v>60</v>
      </c>
      <c r="B44" s="3">
        <v>400</v>
      </c>
      <c r="C44" t="s">
        <v>42</v>
      </c>
      <c r="D44" t="s">
        <v>7</v>
      </c>
    </row>
    <row r="45" spans="1:5">
      <c r="B45" s="3">
        <v>2000</v>
      </c>
      <c r="C45" t="s">
        <v>61</v>
      </c>
      <c r="D45" t="s">
        <v>7</v>
      </c>
    </row>
    <row r="46" spans="1:5">
      <c r="A46" t="s">
        <v>62</v>
      </c>
      <c r="B46" s="3">
        <v>200</v>
      </c>
      <c r="C46" t="s">
        <v>14</v>
      </c>
      <c r="D46" t="s">
        <v>7</v>
      </c>
    </row>
    <row r="47" spans="1:5">
      <c r="A47" t="s">
        <v>63</v>
      </c>
      <c r="B47" s="3">
        <v>3400</v>
      </c>
      <c r="C47" t="s">
        <v>39</v>
      </c>
      <c r="D47" t="s">
        <v>7</v>
      </c>
    </row>
    <row r="48" spans="1:5">
      <c r="A48" t="s">
        <v>64</v>
      </c>
      <c r="B48" s="3">
        <v>1000</v>
      </c>
      <c r="C48" t="s">
        <v>42</v>
      </c>
      <c r="D48" t="s">
        <v>7</v>
      </c>
    </row>
    <row r="49" spans="1:5">
      <c r="B49" s="3">
        <v>3000</v>
      </c>
      <c r="C49" t="s">
        <v>25</v>
      </c>
      <c r="D49" t="s">
        <v>7</v>
      </c>
    </row>
    <row r="50" spans="1:5">
      <c r="A50" t="s">
        <v>66</v>
      </c>
      <c r="B50" s="3">
        <v>3649.15</v>
      </c>
      <c r="C50" t="s">
        <v>65</v>
      </c>
      <c r="D50" t="s">
        <v>7</v>
      </c>
      <c r="E50" s="6"/>
    </row>
    <row r="51" spans="1:5">
      <c r="B51" s="3">
        <v>1400</v>
      </c>
      <c r="C51" t="s">
        <v>3</v>
      </c>
      <c r="D51" t="s">
        <v>7</v>
      </c>
    </row>
    <row r="52" spans="1:5">
      <c r="A52" t="s">
        <v>68</v>
      </c>
      <c r="B52" s="3">
        <v>29257.279999999999</v>
      </c>
      <c r="C52" t="s">
        <v>65</v>
      </c>
      <c r="D52" t="s">
        <v>7</v>
      </c>
    </row>
    <row r="53" spans="1:5">
      <c r="A53" t="s">
        <v>69</v>
      </c>
      <c r="B53" s="3">
        <v>250</v>
      </c>
      <c r="C53" t="s">
        <v>70</v>
      </c>
      <c r="D53" t="s">
        <v>7</v>
      </c>
    </row>
    <row r="54" spans="1:5">
      <c r="B54" s="3">
        <v>2700</v>
      </c>
      <c r="C54" t="s">
        <v>47</v>
      </c>
      <c r="D54" t="s">
        <v>7</v>
      </c>
    </row>
    <row r="55" spans="1:5">
      <c r="A55" t="s">
        <v>71</v>
      </c>
      <c r="B55" s="3">
        <v>3000</v>
      </c>
      <c r="C55" t="s">
        <v>39</v>
      </c>
      <c r="D55" t="s">
        <v>7</v>
      </c>
    </row>
    <row r="56" spans="1:5">
      <c r="A56" t="s">
        <v>72</v>
      </c>
      <c r="B56" s="3">
        <v>2800</v>
      </c>
      <c r="C56" t="s">
        <v>73</v>
      </c>
      <c r="D56" t="s">
        <v>7</v>
      </c>
    </row>
    <row r="57" spans="1:5">
      <c r="A57" t="s">
        <v>74</v>
      </c>
      <c r="B57" s="3">
        <v>1000</v>
      </c>
      <c r="C57" t="s">
        <v>58</v>
      </c>
      <c r="D57" t="s">
        <v>7</v>
      </c>
    </row>
    <row r="58" spans="1:5">
      <c r="B58" s="3">
        <v>76371.839999999997</v>
      </c>
      <c r="C58" t="s">
        <v>65</v>
      </c>
      <c r="D58" t="s">
        <v>7</v>
      </c>
    </row>
    <row r="59" spans="1:5">
      <c r="B59" s="3">
        <v>5846.6</v>
      </c>
      <c r="C59" t="s">
        <v>52</v>
      </c>
      <c r="D59" t="s">
        <v>7</v>
      </c>
    </row>
    <row r="60" spans="1:5">
      <c r="A60" t="s">
        <v>76</v>
      </c>
      <c r="B60" s="3">
        <v>9000</v>
      </c>
      <c r="C60" t="s">
        <v>75</v>
      </c>
      <c r="D60" t="s">
        <v>7</v>
      </c>
    </row>
    <row r="61" spans="1:5">
      <c r="B61" s="3">
        <v>1400</v>
      </c>
      <c r="C61" t="s">
        <v>3</v>
      </c>
      <c r="D61" t="s">
        <v>7</v>
      </c>
    </row>
    <row r="62" spans="1:5">
      <c r="A62" t="s">
        <v>77</v>
      </c>
      <c r="B62" s="3">
        <v>3000</v>
      </c>
      <c r="C62" t="s">
        <v>25</v>
      </c>
      <c r="D62" t="s">
        <v>7</v>
      </c>
    </row>
    <row r="63" spans="1:5">
      <c r="B63" s="3">
        <v>3400</v>
      </c>
      <c r="C63" t="s">
        <v>65</v>
      </c>
      <c r="D63" t="s">
        <v>7</v>
      </c>
    </row>
    <row r="64" spans="1:5">
      <c r="A64" t="s">
        <v>78</v>
      </c>
      <c r="B64" s="3">
        <v>30000</v>
      </c>
      <c r="C64" t="s">
        <v>79</v>
      </c>
      <c r="D64" t="s">
        <v>7</v>
      </c>
    </row>
    <row r="65" spans="1:5">
      <c r="A65" t="s">
        <v>67</v>
      </c>
      <c r="B65" s="3">
        <v>1000</v>
      </c>
      <c r="C65" t="s">
        <v>80</v>
      </c>
      <c r="D65" t="s">
        <v>7</v>
      </c>
    </row>
    <row r="66" spans="1:5" s="1" customFormat="1">
      <c r="A66" s="1" t="s">
        <v>81</v>
      </c>
      <c r="B66" s="2">
        <f>SUM(B3:B65)</f>
        <v>979514.42</v>
      </c>
      <c r="E66" s="4"/>
    </row>
    <row r="67" spans="1:5">
      <c r="A67" t="s">
        <v>276</v>
      </c>
    </row>
    <row r="68" spans="1:5">
      <c r="A68" t="s">
        <v>277</v>
      </c>
      <c r="B68" s="3">
        <f>B66-B69-B3</f>
        <v>573864.42000000004</v>
      </c>
      <c r="C68" s="3"/>
    </row>
    <row r="69" spans="1:5">
      <c r="A69" t="s">
        <v>10</v>
      </c>
      <c r="B69" s="3">
        <f>B25+B26+B22+B14+B5</f>
        <v>403700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1"/>
  <sheetViews>
    <sheetView topLeftCell="A57" workbookViewId="0">
      <selection activeCell="C52" sqref="C52:D52"/>
    </sheetView>
  </sheetViews>
  <sheetFormatPr defaultRowHeight="15"/>
  <cols>
    <col min="1" max="1" width="12.42578125" customWidth="1"/>
    <col min="2" max="2" width="13.140625" style="3" bestFit="1" customWidth="1"/>
    <col min="3" max="3" width="20.7109375" customWidth="1"/>
    <col min="4" max="4" width="45.85546875" bestFit="1" customWidth="1"/>
    <col min="5" max="5" width="13.140625" style="5" bestFit="1" customWidth="1"/>
  </cols>
  <sheetData>
    <row r="1" spans="1:5" s="1" customFormat="1">
      <c r="A1" s="1" t="s">
        <v>0</v>
      </c>
      <c r="B1" s="2"/>
      <c r="E1" s="4"/>
    </row>
    <row r="2" spans="1:5" s="1" customFormat="1">
      <c r="A2" s="1" t="s">
        <v>83</v>
      </c>
      <c r="B2" s="2"/>
      <c r="E2" s="4"/>
    </row>
    <row r="3" spans="1:5">
      <c r="A3" t="s">
        <v>84</v>
      </c>
      <c r="B3" s="3">
        <v>3000</v>
      </c>
      <c r="C3" t="s">
        <v>14</v>
      </c>
      <c r="D3" t="s">
        <v>7</v>
      </c>
    </row>
    <row r="4" spans="1:5">
      <c r="A4" t="s">
        <v>85</v>
      </c>
      <c r="B4" s="3">
        <v>3000</v>
      </c>
      <c r="C4" t="s">
        <v>86</v>
      </c>
      <c r="D4" t="s">
        <v>7</v>
      </c>
    </row>
    <row r="5" spans="1:5">
      <c r="B5" s="3">
        <v>5846.6</v>
      </c>
      <c r="C5" t="s">
        <v>52</v>
      </c>
      <c r="D5" t="s">
        <v>7</v>
      </c>
    </row>
    <row r="6" spans="1:5">
      <c r="A6" t="s">
        <v>87</v>
      </c>
      <c r="B6" s="3">
        <v>1400</v>
      </c>
      <c r="C6" t="s">
        <v>88</v>
      </c>
      <c r="D6" t="s">
        <v>7</v>
      </c>
    </row>
    <row r="7" spans="1:5">
      <c r="B7" s="3">
        <v>3000</v>
      </c>
      <c r="C7" t="s">
        <v>25</v>
      </c>
      <c r="D7" t="s">
        <v>7</v>
      </c>
    </row>
    <row r="8" spans="1:5">
      <c r="A8" t="s">
        <v>89</v>
      </c>
      <c r="B8" s="3">
        <v>3740</v>
      </c>
      <c r="C8" t="s">
        <v>90</v>
      </c>
      <c r="D8" t="s">
        <v>7</v>
      </c>
    </row>
    <row r="9" spans="1:5">
      <c r="A9" t="s">
        <v>91</v>
      </c>
      <c r="B9" s="3">
        <v>16000</v>
      </c>
      <c r="C9" t="s">
        <v>65</v>
      </c>
      <c r="D9" t="s">
        <v>7</v>
      </c>
    </row>
    <row r="10" spans="1:5">
      <c r="A10" t="s">
        <v>92</v>
      </c>
      <c r="B10" s="3">
        <v>5500</v>
      </c>
      <c r="C10" t="s">
        <v>88</v>
      </c>
      <c r="D10" t="s">
        <v>7</v>
      </c>
    </row>
    <row r="11" spans="1:5">
      <c r="A11" t="s">
        <v>93</v>
      </c>
      <c r="B11" s="3">
        <v>5000</v>
      </c>
      <c r="C11" t="s">
        <v>52</v>
      </c>
      <c r="D11" t="s">
        <v>7</v>
      </c>
    </row>
    <row r="12" spans="1:5">
      <c r="A12" t="s">
        <v>94</v>
      </c>
      <c r="B12" s="3">
        <v>2600</v>
      </c>
      <c r="C12" t="s">
        <v>39</v>
      </c>
      <c r="D12" t="s">
        <v>7</v>
      </c>
    </row>
    <row r="13" spans="1:5">
      <c r="A13" t="s">
        <v>95</v>
      </c>
      <c r="B13" s="3">
        <v>3000</v>
      </c>
      <c r="C13" s="7" t="s">
        <v>25</v>
      </c>
      <c r="D13" t="s">
        <v>7</v>
      </c>
    </row>
    <row r="14" spans="1:5">
      <c r="A14" t="s">
        <v>96</v>
      </c>
      <c r="B14" s="3">
        <v>3000</v>
      </c>
      <c r="C14" t="s">
        <v>47</v>
      </c>
      <c r="D14" t="s">
        <v>7</v>
      </c>
    </row>
    <row r="15" spans="1:5">
      <c r="A15" t="s">
        <v>97</v>
      </c>
      <c r="B15" s="3">
        <v>5500</v>
      </c>
      <c r="C15" t="s">
        <v>98</v>
      </c>
      <c r="D15" t="s">
        <v>7</v>
      </c>
    </row>
    <row r="16" spans="1:5">
      <c r="A16" t="s">
        <v>99</v>
      </c>
      <c r="B16" s="3">
        <v>2600</v>
      </c>
      <c r="C16" t="s">
        <v>98</v>
      </c>
      <c r="D16" t="s">
        <v>7</v>
      </c>
      <c r="E16" s="6"/>
    </row>
    <row r="17" spans="1:4">
      <c r="A17" t="s">
        <v>100</v>
      </c>
      <c r="B17" s="3">
        <v>5000</v>
      </c>
      <c r="C17" t="s">
        <v>52</v>
      </c>
      <c r="D17" t="s">
        <v>7</v>
      </c>
    </row>
    <row r="18" spans="1:4">
      <c r="A18" t="s">
        <v>2</v>
      </c>
      <c r="B18" s="3">
        <v>3000</v>
      </c>
      <c r="C18" t="s">
        <v>73</v>
      </c>
      <c r="D18" t="s">
        <v>7</v>
      </c>
    </row>
    <row r="19" spans="1:4">
      <c r="A19" t="s">
        <v>101</v>
      </c>
      <c r="B19" s="3">
        <v>2000</v>
      </c>
      <c r="C19" t="s">
        <v>102</v>
      </c>
      <c r="D19" t="s">
        <v>7</v>
      </c>
    </row>
    <row r="20" spans="1:4">
      <c r="B20" s="3">
        <v>1000</v>
      </c>
      <c r="C20" t="s">
        <v>103</v>
      </c>
      <c r="D20" t="s">
        <v>7</v>
      </c>
    </row>
    <row r="21" spans="1:4">
      <c r="A21" t="s">
        <v>104</v>
      </c>
      <c r="B21" s="3">
        <v>5500</v>
      </c>
      <c r="C21" t="s">
        <v>98</v>
      </c>
      <c r="D21" t="s">
        <v>7</v>
      </c>
    </row>
    <row r="22" spans="1:4">
      <c r="A22" t="s">
        <v>105</v>
      </c>
      <c r="B22" s="3">
        <v>3000</v>
      </c>
      <c r="C22" t="s">
        <v>25</v>
      </c>
      <c r="D22" t="s">
        <v>7</v>
      </c>
    </row>
    <row r="23" spans="1:4">
      <c r="A23" t="s">
        <v>106</v>
      </c>
      <c r="B23" s="3">
        <v>83744.289999999994</v>
      </c>
      <c r="C23" t="s">
        <v>65</v>
      </c>
      <c r="D23" t="s">
        <v>7</v>
      </c>
    </row>
    <row r="24" spans="1:4">
      <c r="A24" t="s">
        <v>107</v>
      </c>
      <c r="B24" s="3">
        <v>2800</v>
      </c>
      <c r="C24" t="s">
        <v>39</v>
      </c>
      <c r="D24" t="s">
        <v>7</v>
      </c>
    </row>
    <row r="25" spans="1:4">
      <c r="A25" t="s">
        <v>108</v>
      </c>
      <c r="B25" s="3">
        <v>5000</v>
      </c>
      <c r="C25" t="s">
        <v>52</v>
      </c>
      <c r="D25" t="s">
        <v>7</v>
      </c>
    </row>
    <row r="26" spans="1:4">
      <c r="A26" t="s">
        <v>109</v>
      </c>
      <c r="B26" s="3">
        <v>3000</v>
      </c>
      <c r="C26" t="s">
        <v>73</v>
      </c>
      <c r="D26" t="s">
        <v>7</v>
      </c>
    </row>
    <row r="27" spans="1:4">
      <c r="A27" t="s">
        <v>8</v>
      </c>
      <c r="B27" s="3">
        <v>2200</v>
      </c>
      <c r="C27" t="s">
        <v>39</v>
      </c>
      <c r="D27" t="s">
        <v>7</v>
      </c>
    </row>
    <row r="28" spans="1:4">
      <c r="A28" t="s">
        <v>110</v>
      </c>
      <c r="B28" s="3">
        <v>23925</v>
      </c>
      <c r="C28" t="s">
        <v>111</v>
      </c>
      <c r="D28" t="s">
        <v>7</v>
      </c>
    </row>
    <row r="29" spans="1:4">
      <c r="A29" t="s">
        <v>112</v>
      </c>
      <c r="B29" s="3">
        <v>5500</v>
      </c>
      <c r="C29" t="s">
        <v>98</v>
      </c>
      <c r="D29" t="s">
        <v>7</v>
      </c>
    </row>
    <row r="30" spans="1:4">
      <c r="A30" t="s">
        <v>113</v>
      </c>
      <c r="B30" s="3">
        <v>3000</v>
      </c>
      <c r="C30" t="s">
        <v>25</v>
      </c>
      <c r="D30" t="s">
        <v>7</v>
      </c>
    </row>
    <row r="31" spans="1:4">
      <c r="A31" t="s">
        <v>20</v>
      </c>
      <c r="B31" s="3">
        <v>5000</v>
      </c>
      <c r="C31" t="s">
        <v>52</v>
      </c>
      <c r="D31" t="s">
        <v>7</v>
      </c>
    </row>
    <row r="32" spans="1:4">
      <c r="A32" t="s">
        <v>22</v>
      </c>
      <c r="B32" s="3">
        <v>7975</v>
      </c>
      <c r="C32" t="s">
        <v>111</v>
      </c>
      <c r="D32" t="s">
        <v>7</v>
      </c>
    </row>
    <row r="33" spans="1:5">
      <c r="A33" t="s">
        <v>115</v>
      </c>
      <c r="B33" s="3">
        <v>3028</v>
      </c>
      <c r="C33" t="s">
        <v>39</v>
      </c>
      <c r="D33" t="s">
        <v>7</v>
      </c>
    </row>
    <row r="34" spans="1:5">
      <c r="A34" t="s">
        <v>116</v>
      </c>
      <c r="B34" s="3">
        <v>3000</v>
      </c>
      <c r="C34" t="s">
        <v>73</v>
      </c>
      <c r="D34" t="s">
        <v>7</v>
      </c>
    </row>
    <row r="35" spans="1:5">
      <c r="A35" t="s">
        <v>28</v>
      </c>
      <c r="B35" s="3">
        <v>14540</v>
      </c>
      <c r="C35" t="s">
        <v>14</v>
      </c>
      <c r="D35" t="s">
        <v>7</v>
      </c>
    </row>
    <row r="36" spans="1:5">
      <c r="A36" t="s">
        <v>117</v>
      </c>
      <c r="B36" s="3">
        <v>3000</v>
      </c>
      <c r="C36" s="3" t="s">
        <v>25</v>
      </c>
      <c r="D36" t="s">
        <v>7</v>
      </c>
    </row>
    <row r="37" spans="1:5">
      <c r="A37" t="s">
        <v>118</v>
      </c>
      <c r="B37" s="3">
        <v>5500</v>
      </c>
      <c r="C37" t="s">
        <v>98</v>
      </c>
      <c r="D37" t="s">
        <v>7</v>
      </c>
    </row>
    <row r="38" spans="1:5">
      <c r="A38" t="s">
        <v>119</v>
      </c>
      <c r="B38" s="3">
        <v>5000</v>
      </c>
      <c r="C38" t="s">
        <v>52</v>
      </c>
      <c r="D38" t="s">
        <v>7</v>
      </c>
    </row>
    <row r="39" spans="1:5">
      <c r="A39" t="s">
        <v>120</v>
      </c>
      <c r="B39" s="3">
        <v>8250</v>
      </c>
      <c r="C39" t="s">
        <v>111</v>
      </c>
      <c r="D39" t="s">
        <v>7</v>
      </c>
    </row>
    <row r="40" spans="1:5">
      <c r="A40" t="s">
        <v>121</v>
      </c>
      <c r="B40" s="3">
        <v>3000</v>
      </c>
      <c r="C40" t="s">
        <v>73</v>
      </c>
      <c r="D40" t="s">
        <v>7</v>
      </c>
      <c r="E40" s="6"/>
    </row>
    <row r="41" spans="1:5">
      <c r="A41" t="s">
        <v>122</v>
      </c>
      <c r="B41" s="3">
        <v>3000</v>
      </c>
      <c r="C41" t="s">
        <v>39</v>
      </c>
      <c r="D41" t="s">
        <v>7</v>
      </c>
    </row>
    <row r="42" spans="1:5">
      <c r="A42" t="s">
        <v>123</v>
      </c>
      <c r="B42" s="3">
        <v>81527.03</v>
      </c>
      <c r="C42" t="s">
        <v>65</v>
      </c>
      <c r="D42" t="s">
        <v>7</v>
      </c>
    </row>
    <row r="43" spans="1:5">
      <c r="A43" t="s">
        <v>124</v>
      </c>
      <c r="B43" s="3">
        <v>5500</v>
      </c>
      <c r="C43" t="s">
        <v>98</v>
      </c>
      <c r="D43" t="s">
        <v>7</v>
      </c>
    </row>
    <row r="44" spans="1:5">
      <c r="A44" t="s">
        <v>125</v>
      </c>
      <c r="B44" s="3">
        <v>1000</v>
      </c>
      <c r="C44" t="s">
        <v>126</v>
      </c>
      <c r="D44" t="s">
        <v>7</v>
      </c>
    </row>
    <row r="45" spans="1:5">
      <c r="B45" s="3">
        <v>5000</v>
      </c>
      <c r="C45" t="s">
        <v>52</v>
      </c>
      <c r="D45" t="s">
        <v>7</v>
      </c>
    </row>
    <row r="46" spans="1:5">
      <c r="A46" t="s">
        <v>35</v>
      </c>
      <c r="B46" s="3">
        <v>3000</v>
      </c>
      <c r="C46" t="s">
        <v>39</v>
      </c>
      <c r="D46" t="s">
        <v>7</v>
      </c>
    </row>
    <row r="47" spans="1:5">
      <c r="B47" s="3">
        <v>1000</v>
      </c>
      <c r="C47" t="s">
        <v>127</v>
      </c>
      <c r="D47" t="s">
        <v>7</v>
      </c>
    </row>
    <row r="48" spans="1:5">
      <c r="A48" t="s">
        <v>128</v>
      </c>
      <c r="B48" s="3">
        <v>970</v>
      </c>
      <c r="C48" t="s">
        <v>129</v>
      </c>
      <c r="D48" t="s">
        <v>7</v>
      </c>
    </row>
    <row r="49" spans="1:4">
      <c r="A49" t="s">
        <v>130</v>
      </c>
      <c r="B49" s="3">
        <v>3000</v>
      </c>
      <c r="C49" t="s">
        <v>73</v>
      </c>
      <c r="D49" t="s">
        <v>7</v>
      </c>
    </row>
    <row r="50" spans="1:4">
      <c r="A50" t="s">
        <v>131</v>
      </c>
      <c r="B50" s="3">
        <v>5500</v>
      </c>
      <c r="C50" t="s">
        <v>98</v>
      </c>
      <c r="D50" t="s">
        <v>7</v>
      </c>
    </row>
    <row r="51" spans="1:4">
      <c r="A51" t="s">
        <v>132</v>
      </c>
      <c r="B51" s="3">
        <v>5000</v>
      </c>
      <c r="C51" t="s">
        <v>52</v>
      </c>
      <c r="D51" t="s">
        <v>7</v>
      </c>
    </row>
    <row r="52" spans="1:4">
      <c r="A52" t="s">
        <v>37</v>
      </c>
      <c r="B52" s="3">
        <v>3000</v>
      </c>
      <c r="C52" t="s">
        <v>39</v>
      </c>
      <c r="D52" t="s">
        <v>7</v>
      </c>
    </row>
    <row r="53" spans="1:4">
      <c r="B53" s="3">
        <v>3000</v>
      </c>
      <c r="C53" t="s">
        <v>73</v>
      </c>
      <c r="D53" t="s">
        <v>7</v>
      </c>
    </row>
    <row r="54" spans="1:4">
      <c r="B54" s="3">
        <v>500</v>
      </c>
      <c r="C54" t="s">
        <v>133</v>
      </c>
      <c r="D54" t="s">
        <v>7</v>
      </c>
    </row>
    <row r="55" spans="1:4">
      <c r="A55" t="s">
        <v>134</v>
      </c>
      <c r="B55" s="3">
        <v>3200</v>
      </c>
      <c r="C55" t="s">
        <v>90</v>
      </c>
      <c r="D55" t="s">
        <v>7</v>
      </c>
    </row>
    <row r="56" spans="1:4">
      <c r="A56" t="s">
        <v>135</v>
      </c>
      <c r="B56" s="3">
        <v>5000</v>
      </c>
      <c r="C56" t="s">
        <v>136</v>
      </c>
      <c r="D56" t="s">
        <v>7</v>
      </c>
    </row>
    <row r="57" spans="1:4">
      <c r="A57" t="s">
        <v>137</v>
      </c>
      <c r="B57" s="3">
        <v>2750</v>
      </c>
      <c r="C57" t="s">
        <v>14</v>
      </c>
      <c r="D57" t="s">
        <v>7</v>
      </c>
    </row>
    <row r="58" spans="1:4">
      <c r="A58" t="s">
        <v>138</v>
      </c>
      <c r="B58" s="3">
        <v>5500</v>
      </c>
      <c r="C58" t="s">
        <v>98</v>
      </c>
      <c r="D58" t="s">
        <v>7</v>
      </c>
    </row>
    <row r="59" spans="1:4">
      <c r="A59" t="s">
        <v>139</v>
      </c>
      <c r="B59" s="3">
        <v>5000</v>
      </c>
      <c r="C59" t="s">
        <v>52</v>
      </c>
      <c r="D59" t="s">
        <v>7</v>
      </c>
    </row>
    <row r="60" spans="1:4">
      <c r="A60" t="s">
        <v>140</v>
      </c>
      <c r="B60" s="3">
        <v>5994</v>
      </c>
      <c r="C60" t="s">
        <v>65</v>
      </c>
      <c r="D60" t="s">
        <v>7</v>
      </c>
    </row>
    <row r="61" spans="1:4">
      <c r="A61" t="s">
        <v>141</v>
      </c>
      <c r="B61" s="3">
        <v>3000</v>
      </c>
      <c r="C61" t="s">
        <v>73</v>
      </c>
      <c r="D61" t="s">
        <v>7</v>
      </c>
    </row>
    <row r="62" spans="1:4">
      <c r="A62" t="s">
        <v>142</v>
      </c>
      <c r="B62" s="3">
        <v>1400</v>
      </c>
      <c r="C62" t="s">
        <v>143</v>
      </c>
      <c r="D62" t="s">
        <v>7</v>
      </c>
    </row>
    <row r="63" spans="1:4">
      <c r="A63" t="s">
        <v>144</v>
      </c>
      <c r="B63" s="3">
        <v>5500</v>
      </c>
      <c r="C63" t="s">
        <v>98</v>
      </c>
      <c r="D63" t="s">
        <v>7</v>
      </c>
    </row>
    <row r="64" spans="1:4">
      <c r="A64" t="s">
        <v>145</v>
      </c>
      <c r="B64" s="3">
        <v>83400</v>
      </c>
      <c r="C64" t="s">
        <v>65</v>
      </c>
      <c r="D64" t="s">
        <v>7</v>
      </c>
    </row>
    <row r="65" spans="1:4">
      <c r="A65" t="s">
        <v>146</v>
      </c>
      <c r="B65" s="3">
        <v>5000</v>
      </c>
      <c r="C65" t="s">
        <v>52</v>
      </c>
      <c r="D65" t="s">
        <v>7</v>
      </c>
    </row>
    <row r="66" spans="1:4">
      <c r="A66" t="s">
        <v>51</v>
      </c>
      <c r="B66" s="3">
        <v>3000</v>
      </c>
      <c r="C66" t="s">
        <v>73</v>
      </c>
      <c r="D66" t="s">
        <v>7</v>
      </c>
    </row>
    <row r="67" spans="1:4">
      <c r="A67" t="s">
        <v>147</v>
      </c>
      <c r="B67" s="3">
        <v>1000</v>
      </c>
      <c r="C67" t="s">
        <v>148</v>
      </c>
      <c r="D67" t="s">
        <v>7</v>
      </c>
    </row>
    <row r="68" spans="1:4">
      <c r="A68" t="s">
        <v>149</v>
      </c>
      <c r="B68" s="3">
        <v>7224</v>
      </c>
      <c r="C68" t="s">
        <v>65</v>
      </c>
      <c r="D68" t="s">
        <v>7</v>
      </c>
    </row>
    <row r="69" spans="1:4">
      <c r="A69" t="s">
        <v>54</v>
      </c>
      <c r="B69" s="3">
        <v>0.98</v>
      </c>
      <c r="C69" t="s">
        <v>14</v>
      </c>
      <c r="D69" t="s">
        <v>7</v>
      </c>
    </row>
    <row r="70" spans="1:4">
      <c r="A70" t="s">
        <v>150</v>
      </c>
      <c r="B70" s="3">
        <v>3000</v>
      </c>
      <c r="C70" t="s">
        <v>25</v>
      </c>
      <c r="D70" t="s">
        <v>7</v>
      </c>
    </row>
    <row r="71" spans="1:4">
      <c r="A71" t="s">
        <v>151</v>
      </c>
      <c r="B71" s="3">
        <v>5500</v>
      </c>
      <c r="C71" t="s">
        <v>98</v>
      </c>
      <c r="D71" t="s">
        <v>7</v>
      </c>
    </row>
    <row r="72" spans="1:4">
      <c r="A72" t="s">
        <v>152</v>
      </c>
      <c r="B72" s="3">
        <v>5000</v>
      </c>
      <c r="C72" t="s">
        <v>52</v>
      </c>
      <c r="D72" t="s">
        <v>7</v>
      </c>
    </row>
    <row r="73" spans="1:4">
      <c r="A73" t="s">
        <v>60</v>
      </c>
      <c r="B73" s="3">
        <v>35000</v>
      </c>
      <c r="C73" t="s">
        <v>153</v>
      </c>
      <c r="D73" t="s">
        <v>7</v>
      </c>
    </row>
    <row r="74" spans="1:4">
      <c r="A74" t="s">
        <v>154</v>
      </c>
      <c r="B74" s="3">
        <v>3000</v>
      </c>
      <c r="C74" t="s">
        <v>73</v>
      </c>
      <c r="D74" t="s">
        <v>7</v>
      </c>
    </row>
    <row r="75" spans="1:4">
      <c r="A75" t="s">
        <v>155</v>
      </c>
      <c r="B75" s="3">
        <v>3000</v>
      </c>
      <c r="C75" t="s">
        <v>25</v>
      </c>
      <c r="D75" t="s">
        <v>7</v>
      </c>
    </row>
    <row r="76" spans="1:4">
      <c r="A76" t="s">
        <v>156</v>
      </c>
      <c r="B76" s="3">
        <v>147</v>
      </c>
      <c r="C76" t="s">
        <v>14</v>
      </c>
      <c r="D76" t="s">
        <v>7</v>
      </c>
    </row>
    <row r="77" spans="1:4">
      <c r="A77" t="s">
        <v>68</v>
      </c>
      <c r="B77" s="3">
        <v>5500</v>
      </c>
      <c r="C77" t="s">
        <v>98</v>
      </c>
      <c r="D77" t="s">
        <v>7</v>
      </c>
    </row>
    <row r="78" spans="1:4">
      <c r="A78" t="s">
        <v>157</v>
      </c>
      <c r="B78" s="3">
        <v>84000</v>
      </c>
      <c r="C78" t="s">
        <v>65</v>
      </c>
      <c r="D78" t="s">
        <v>7</v>
      </c>
    </row>
    <row r="79" spans="1:4">
      <c r="A79" t="s">
        <v>158</v>
      </c>
      <c r="B79" s="3">
        <v>500</v>
      </c>
      <c r="C79" t="s">
        <v>159</v>
      </c>
      <c r="D79" t="s">
        <v>7</v>
      </c>
    </row>
    <row r="80" spans="1:4">
      <c r="A80" t="s">
        <v>162</v>
      </c>
      <c r="B80" s="3">
        <v>78507</v>
      </c>
      <c r="C80" t="s">
        <v>160</v>
      </c>
      <c r="D80" t="s">
        <v>161</v>
      </c>
    </row>
    <row r="81" spans="1:5" s="1" customFormat="1">
      <c r="A81" s="1" t="s">
        <v>81</v>
      </c>
      <c r="B81" s="2">
        <f>SUM(B3:B80)</f>
        <v>751268.9</v>
      </c>
      <c r="E81" s="4"/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2"/>
  <sheetViews>
    <sheetView topLeftCell="A49" workbookViewId="0">
      <selection activeCell="C74" sqref="C74"/>
    </sheetView>
  </sheetViews>
  <sheetFormatPr defaultRowHeight="15"/>
  <cols>
    <col min="1" max="1" width="12.42578125" customWidth="1"/>
    <col min="2" max="2" width="13.140625" style="3" bestFit="1" customWidth="1"/>
    <col min="3" max="3" width="20.7109375" customWidth="1"/>
    <col min="4" max="4" width="45.85546875" bestFit="1" customWidth="1"/>
    <col min="5" max="5" width="13.140625" style="5" bestFit="1" customWidth="1"/>
  </cols>
  <sheetData>
    <row r="1" spans="1:5" s="1" customFormat="1">
      <c r="A1" s="1" t="s">
        <v>0</v>
      </c>
      <c r="B1" s="2"/>
      <c r="E1" s="4"/>
    </row>
    <row r="2" spans="1:5" s="1" customFormat="1">
      <c r="A2" s="1" t="s">
        <v>163</v>
      </c>
      <c r="B2" s="2"/>
      <c r="E2" s="4"/>
    </row>
    <row r="3" spans="1:5">
      <c r="A3" t="s">
        <v>164</v>
      </c>
      <c r="B3" s="3">
        <v>5500</v>
      </c>
      <c r="C3" t="s">
        <v>98</v>
      </c>
      <c r="D3" t="s">
        <v>7</v>
      </c>
    </row>
    <row r="4" spans="1:5">
      <c r="A4" t="s">
        <v>165</v>
      </c>
      <c r="B4" s="3">
        <v>2940</v>
      </c>
      <c r="C4" t="s">
        <v>177</v>
      </c>
      <c r="D4" t="s">
        <v>7</v>
      </c>
    </row>
    <row r="5" spans="1:5">
      <c r="A5" t="s">
        <v>84</v>
      </c>
      <c r="B5" s="3">
        <v>5000</v>
      </c>
      <c r="C5" t="s">
        <v>52</v>
      </c>
      <c r="D5" t="s">
        <v>7</v>
      </c>
    </row>
    <row r="6" spans="1:5">
      <c r="A6" t="s">
        <v>87</v>
      </c>
      <c r="B6" s="3">
        <v>1960</v>
      </c>
      <c r="C6" t="s">
        <v>177</v>
      </c>
      <c r="D6" t="s">
        <v>7</v>
      </c>
    </row>
    <row r="7" spans="1:5">
      <c r="A7" t="s">
        <v>166</v>
      </c>
      <c r="B7" s="3">
        <v>5000</v>
      </c>
      <c r="C7" t="s">
        <v>167</v>
      </c>
      <c r="D7" t="s">
        <v>7</v>
      </c>
    </row>
    <row r="8" spans="1:5">
      <c r="A8" t="s">
        <v>168</v>
      </c>
      <c r="B8" s="3">
        <v>300</v>
      </c>
      <c r="C8" t="s">
        <v>169</v>
      </c>
      <c r="D8" t="s">
        <v>7</v>
      </c>
    </row>
    <row r="9" spans="1:5">
      <c r="B9" s="3">
        <v>4295.5</v>
      </c>
      <c r="C9" t="s">
        <v>88</v>
      </c>
      <c r="D9" t="s">
        <v>7</v>
      </c>
    </row>
    <row r="10" spans="1:5">
      <c r="A10" t="s">
        <v>170</v>
      </c>
      <c r="B10" s="3">
        <v>500</v>
      </c>
      <c r="C10" t="s">
        <v>159</v>
      </c>
      <c r="D10" t="s">
        <v>7</v>
      </c>
    </row>
    <row r="11" spans="1:5">
      <c r="A11" t="s">
        <v>92</v>
      </c>
      <c r="B11" s="3">
        <v>5500</v>
      </c>
      <c r="C11" t="s">
        <v>98</v>
      </c>
      <c r="D11" t="s">
        <v>7</v>
      </c>
    </row>
    <row r="12" spans="1:5">
      <c r="B12" s="3">
        <v>5880</v>
      </c>
      <c r="C12" t="s">
        <v>25</v>
      </c>
      <c r="D12" t="s">
        <v>7</v>
      </c>
    </row>
    <row r="13" spans="1:5">
      <c r="A13" t="s">
        <v>171</v>
      </c>
      <c r="B13" s="3">
        <v>5000</v>
      </c>
      <c r="C13" s="7" t="s">
        <v>52</v>
      </c>
      <c r="D13" t="s">
        <v>7</v>
      </c>
    </row>
    <row r="14" spans="1:5">
      <c r="A14" t="s">
        <v>172</v>
      </c>
      <c r="B14" s="3">
        <v>490</v>
      </c>
      <c r="C14" t="s">
        <v>177</v>
      </c>
      <c r="D14" t="s">
        <v>7</v>
      </c>
    </row>
    <row r="15" spans="1:5">
      <c r="A15" t="s">
        <v>94</v>
      </c>
      <c r="B15" s="3">
        <v>1960</v>
      </c>
      <c r="C15" t="s">
        <v>177</v>
      </c>
      <c r="D15" t="s">
        <v>7</v>
      </c>
    </row>
    <row r="16" spans="1:5">
      <c r="A16" t="s">
        <v>173</v>
      </c>
      <c r="B16" s="3">
        <v>490</v>
      </c>
      <c r="C16" t="s">
        <v>177</v>
      </c>
      <c r="D16" t="s">
        <v>7</v>
      </c>
      <c r="E16" s="6"/>
    </row>
    <row r="17" spans="1:4">
      <c r="A17" t="s">
        <v>174</v>
      </c>
      <c r="B17" s="3">
        <v>5000</v>
      </c>
      <c r="C17" t="s">
        <v>52</v>
      </c>
      <c r="D17" t="s">
        <v>7</v>
      </c>
    </row>
    <row r="18" spans="1:4">
      <c r="A18" t="s">
        <v>114</v>
      </c>
      <c r="B18" s="3">
        <v>5500</v>
      </c>
      <c r="C18" t="s">
        <v>98</v>
      </c>
      <c r="D18" t="s">
        <v>7</v>
      </c>
    </row>
    <row r="19" spans="1:4">
      <c r="A19" t="s">
        <v>175</v>
      </c>
      <c r="B19" s="3">
        <v>9800</v>
      </c>
      <c r="C19" t="s">
        <v>177</v>
      </c>
      <c r="D19" t="s">
        <v>7</v>
      </c>
    </row>
    <row r="20" spans="1:4">
      <c r="A20" t="s">
        <v>176</v>
      </c>
      <c r="B20" s="3">
        <v>539</v>
      </c>
      <c r="C20" t="s">
        <v>177</v>
      </c>
      <c r="D20" t="s">
        <v>7</v>
      </c>
    </row>
    <row r="21" spans="1:4">
      <c r="A21" t="s">
        <v>104</v>
      </c>
      <c r="B21" s="3">
        <v>500</v>
      </c>
      <c r="C21" t="s">
        <v>159</v>
      </c>
      <c r="D21" t="s">
        <v>7</v>
      </c>
    </row>
    <row r="22" spans="1:4">
      <c r="B22" s="3">
        <v>15827</v>
      </c>
      <c r="C22" t="s">
        <v>177</v>
      </c>
      <c r="D22" t="s">
        <v>7</v>
      </c>
    </row>
    <row r="23" spans="1:4">
      <c r="A23" t="s">
        <v>178</v>
      </c>
      <c r="B23" s="3">
        <v>2940</v>
      </c>
      <c r="C23" t="s">
        <v>25</v>
      </c>
      <c r="D23" t="s">
        <v>7</v>
      </c>
    </row>
    <row r="24" spans="1:4">
      <c r="A24" t="s">
        <v>179</v>
      </c>
      <c r="B24" s="3">
        <v>84000</v>
      </c>
      <c r="C24" t="s">
        <v>65</v>
      </c>
      <c r="D24" t="s">
        <v>7</v>
      </c>
    </row>
    <row r="25" spans="1:4">
      <c r="A25" t="s">
        <v>180</v>
      </c>
      <c r="B25" s="3">
        <v>5000</v>
      </c>
      <c r="C25" t="s">
        <v>181</v>
      </c>
      <c r="D25" t="s">
        <v>7</v>
      </c>
    </row>
    <row r="26" spans="1:4">
      <c r="B26" s="3">
        <v>38213.300000000003</v>
      </c>
      <c r="C26" t="s">
        <v>182</v>
      </c>
      <c r="D26" t="s">
        <v>7</v>
      </c>
    </row>
    <row r="27" spans="1:4">
      <c r="A27" t="s">
        <v>183</v>
      </c>
      <c r="B27" s="3">
        <v>1362.2</v>
      </c>
      <c r="C27" t="s">
        <v>177</v>
      </c>
      <c r="D27" t="s">
        <v>7</v>
      </c>
    </row>
    <row r="28" spans="1:4">
      <c r="A28" t="s">
        <v>184</v>
      </c>
      <c r="B28" s="3">
        <v>5000</v>
      </c>
      <c r="C28" t="s">
        <v>52</v>
      </c>
      <c r="D28" t="s">
        <v>7</v>
      </c>
    </row>
    <row r="29" spans="1:4">
      <c r="A29" t="s">
        <v>185</v>
      </c>
      <c r="B29" s="3">
        <v>5500</v>
      </c>
      <c r="C29" t="s">
        <v>98</v>
      </c>
      <c r="D29" t="s">
        <v>7</v>
      </c>
    </row>
    <row r="30" spans="1:4">
      <c r="A30" t="s">
        <v>186</v>
      </c>
      <c r="B30" s="3">
        <v>5880</v>
      </c>
      <c r="C30" t="s">
        <v>25</v>
      </c>
      <c r="D30" t="s">
        <v>7</v>
      </c>
    </row>
    <row r="31" spans="1:4">
      <c r="A31" t="s">
        <v>187</v>
      </c>
      <c r="B31" s="3">
        <v>5000</v>
      </c>
      <c r="C31" t="s">
        <v>52</v>
      </c>
      <c r="D31" t="s">
        <v>7</v>
      </c>
    </row>
    <row r="32" spans="1:4">
      <c r="A32" t="s">
        <v>188</v>
      </c>
      <c r="B32" s="3">
        <v>1474.9</v>
      </c>
      <c r="C32" t="s">
        <v>177</v>
      </c>
      <c r="D32" t="s">
        <v>7</v>
      </c>
    </row>
    <row r="33" spans="1:5" ht="45">
      <c r="B33" s="3">
        <v>10000</v>
      </c>
      <c r="C33" s="8" t="s">
        <v>189</v>
      </c>
      <c r="D33" t="s">
        <v>7</v>
      </c>
    </row>
    <row r="34" spans="1:5">
      <c r="A34" t="s">
        <v>26</v>
      </c>
      <c r="B34" s="3">
        <v>686</v>
      </c>
      <c r="C34" t="s">
        <v>177</v>
      </c>
      <c r="D34" t="s">
        <v>7</v>
      </c>
    </row>
    <row r="35" spans="1:5">
      <c r="A35" t="s">
        <v>30</v>
      </c>
      <c r="B35" s="3">
        <v>5000</v>
      </c>
      <c r="C35" t="s">
        <v>90</v>
      </c>
      <c r="D35" t="s">
        <v>7</v>
      </c>
    </row>
    <row r="36" spans="1:5">
      <c r="B36" s="3">
        <v>98000</v>
      </c>
      <c r="C36" s="3" t="s">
        <v>177</v>
      </c>
      <c r="D36" t="s">
        <v>7</v>
      </c>
    </row>
    <row r="37" spans="1:5">
      <c r="A37" t="s">
        <v>190</v>
      </c>
      <c r="B37" s="3">
        <v>24451</v>
      </c>
      <c r="C37" t="s">
        <v>177</v>
      </c>
      <c r="D37" t="s">
        <v>7</v>
      </c>
    </row>
    <row r="38" spans="1:5">
      <c r="A38" t="s">
        <v>191</v>
      </c>
      <c r="B38" s="3">
        <v>5000</v>
      </c>
      <c r="C38" t="s">
        <v>52</v>
      </c>
      <c r="D38" t="s">
        <v>7</v>
      </c>
    </row>
    <row r="39" spans="1:5">
      <c r="A39" t="s">
        <v>192</v>
      </c>
      <c r="B39" s="3">
        <v>21060</v>
      </c>
      <c r="C39" t="s">
        <v>160</v>
      </c>
      <c r="D39" t="s">
        <v>161</v>
      </c>
    </row>
    <row r="40" spans="1:5">
      <c r="A40" t="s">
        <v>193</v>
      </c>
      <c r="B40" s="3">
        <v>84000</v>
      </c>
      <c r="C40" t="s">
        <v>65</v>
      </c>
      <c r="D40" t="s">
        <v>7</v>
      </c>
      <c r="E40" s="6"/>
    </row>
    <row r="41" spans="1:5">
      <c r="A41" t="s">
        <v>194</v>
      </c>
      <c r="B41" s="3">
        <v>10040.59</v>
      </c>
      <c r="C41" t="s">
        <v>177</v>
      </c>
      <c r="D41" t="s">
        <v>7</v>
      </c>
    </row>
    <row r="42" spans="1:5">
      <c r="A42" t="s">
        <v>195</v>
      </c>
      <c r="B42" s="3">
        <v>5000</v>
      </c>
      <c r="C42" t="s">
        <v>52</v>
      </c>
      <c r="D42" t="s">
        <v>7</v>
      </c>
    </row>
    <row r="43" spans="1:5">
      <c r="A43" t="s">
        <v>196</v>
      </c>
      <c r="B43" s="3">
        <v>5000</v>
      </c>
      <c r="C43" t="s">
        <v>52</v>
      </c>
      <c r="D43" t="s">
        <v>7</v>
      </c>
    </row>
    <row r="44" spans="1:5">
      <c r="A44" t="s">
        <v>197</v>
      </c>
      <c r="B44" s="3">
        <v>4167</v>
      </c>
      <c r="C44" t="s">
        <v>198</v>
      </c>
      <c r="D44" t="s">
        <v>7</v>
      </c>
    </row>
    <row r="45" spans="1:5">
      <c r="A45" t="s">
        <v>199</v>
      </c>
      <c r="B45" s="3">
        <v>490</v>
      </c>
      <c r="C45" t="s">
        <v>177</v>
      </c>
      <c r="D45" t="s">
        <v>7</v>
      </c>
    </row>
    <row r="46" spans="1:5">
      <c r="A46" t="s">
        <v>200</v>
      </c>
      <c r="B46" s="3">
        <v>14700</v>
      </c>
      <c r="C46" t="s">
        <v>25</v>
      </c>
      <c r="D46" t="s">
        <v>7</v>
      </c>
    </row>
    <row r="47" spans="1:5">
      <c r="A47" t="s">
        <v>201</v>
      </c>
      <c r="B47" s="3">
        <v>500</v>
      </c>
      <c r="C47" t="s">
        <v>202</v>
      </c>
      <c r="D47" t="s">
        <v>7</v>
      </c>
    </row>
    <row r="48" spans="1:5">
      <c r="A48" t="s">
        <v>41</v>
      </c>
      <c r="B48" s="3">
        <v>3078</v>
      </c>
      <c r="C48" t="s">
        <v>198</v>
      </c>
      <c r="D48" t="s">
        <v>7</v>
      </c>
    </row>
    <row r="49" spans="1:4">
      <c r="B49" s="3">
        <v>3430</v>
      </c>
      <c r="C49" t="s">
        <v>177</v>
      </c>
      <c r="D49" t="s">
        <v>7</v>
      </c>
    </row>
    <row r="50" spans="1:4">
      <c r="A50" t="s">
        <v>203</v>
      </c>
      <c r="B50" s="3">
        <v>5000</v>
      </c>
      <c r="C50" t="s">
        <v>52</v>
      </c>
      <c r="D50" t="s">
        <v>7</v>
      </c>
    </row>
    <row r="51" spans="1:4">
      <c r="A51" t="s">
        <v>204</v>
      </c>
      <c r="B51" s="3">
        <v>84000</v>
      </c>
      <c r="C51" t="s">
        <v>65</v>
      </c>
      <c r="D51" t="s">
        <v>7</v>
      </c>
    </row>
    <row r="52" spans="1:4">
      <c r="A52" t="s">
        <v>48</v>
      </c>
      <c r="B52" s="3">
        <v>728</v>
      </c>
      <c r="C52" t="s">
        <v>198</v>
      </c>
      <c r="D52" t="s">
        <v>7</v>
      </c>
    </row>
    <row r="53" spans="1:4">
      <c r="A53" t="s">
        <v>205</v>
      </c>
      <c r="B53" s="3">
        <v>100</v>
      </c>
      <c r="C53" t="s">
        <v>202</v>
      </c>
      <c r="D53" t="s">
        <v>7</v>
      </c>
    </row>
    <row r="54" spans="1:4">
      <c r="A54" t="s">
        <v>146</v>
      </c>
      <c r="B54" s="3">
        <v>196000</v>
      </c>
      <c r="C54" t="s">
        <v>177</v>
      </c>
      <c r="D54" t="s">
        <v>7</v>
      </c>
    </row>
    <row r="55" spans="1:4">
      <c r="A55" t="s">
        <v>206</v>
      </c>
      <c r="B55" s="3">
        <v>500</v>
      </c>
      <c r="C55" t="s">
        <v>202</v>
      </c>
      <c r="D55" t="s">
        <v>7</v>
      </c>
    </row>
    <row r="56" spans="1:4">
      <c r="B56" s="3">
        <v>48150</v>
      </c>
      <c r="C56" t="s">
        <v>160</v>
      </c>
      <c r="D56" t="s">
        <v>161</v>
      </c>
    </row>
    <row r="57" spans="1:4">
      <c r="A57" t="s">
        <v>207</v>
      </c>
      <c r="B57" s="3">
        <v>221</v>
      </c>
      <c r="C57" t="s">
        <v>198</v>
      </c>
      <c r="D57" t="s">
        <v>7</v>
      </c>
    </row>
    <row r="58" spans="1:4">
      <c r="B58" s="3">
        <v>740</v>
      </c>
      <c r="C58" t="s">
        <v>198</v>
      </c>
      <c r="D58" t="s">
        <v>7</v>
      </c>
    </row>
    <row r="59" spans="1:4">
      <c r="A59" t="s">
        <v>57</v>
      </c>
      <c r="B59" s="3">
        <v>5000</v>
      </c>
      <c r="C59" t="s">
        <v>52</v>
      </c>
      <c r="D59" t="s">
        <v>7</v>
      </c>
    </row>
    <row r="60" spans="1:4">
      <c r="A60" t="s">
        <v>208</v>
      </c>
      <c r="B60" s="3">
        <v>2940</v>
      </c>
      <c r="C60" t="s">
        <v>39</v>
      </c>
      <c r="D60" t="s">
        <v>7</v>
      </c>
    </row>
    <row r="61" spans="1:4">
      <c r="A61" t="s">
        <v>152</v>
      </c>
      <c r="B61" s="3">
        <v>5880</v>
      </c>
      <c r="C61" t="s">
        <v>25</v>
      </c>
      <c r="D61" t="s">
        <v>7</v>
      </c>
    </row>
    <row r="62" spans="1:4">
      <c r="B62" s="3">
        <v>30000</v>
      </c>
      <c r="C62" t="s">
        <v>153</v>
      </c>
      <c r="D62" t="s">
        <v>7</v>
      </c>
    </row>
    <row r="63" spans="1:4">
      <c r="A63" t="s">
        <v>209</v>
      </c>
      <c r="B63" s="3">
        <v>5000</v>
      </c>
      <c r="C63" t="s">
        <v>52</v>
      </c>
      <c r="D63" t="s">
        <v>7</v>
      </c>
    </row>
    <row r="64" spans="1:4">
      <c r="A64" t="s">
        <v>210</v>
      </c>
      <c r="B64" s="3">
        <v>3000</v>
      </c>
      <c r="C64" t="s">
        <v>211</v>
      </c>
      <c r="D64" t="s">
        <v>7</v>
      </c>
    </row>
    <row r="65" spans="1:5">
      <c r="A65" t="s">
        <v>212</v>
      </c>
      <c r="B65" s="3">
        <v>784</v>
      </c>
      <c r="C65" t="s">
        <v>177</v>
      </c>
      <c r="D65" t="s">
        <v>7</v>
      </c>
    </row>
    <row r="66" spans="1:5">
      <c r="A66" t="s">
        <v>213</v>
      </c>
      <c r="B66" s="3">
        <v>2940</v>
      </c>
      <c r="C66" t="s">
        <v>39</v>
      </c>
      <c r="D66" t="s">
        <v>7</v>
      </c>
    </row>
    <row r="67" spans="1:5">
      <c r="B67" s="3">
        <v>5000</v>
      </c>
      <c r="C67" t="s">
        <v>52</v>
      </c>
      <c r="D67" t="s">
        <v>7</v>
      </c>
    </row>
    <row r="68" spans="1:5">
      <c r="A68" t="s">
        <v>214</v>
      </c>
      <c r="B68" s="3">
        <v>9862.7199999999993</v>
      </c>
      <c r="C68" t="s">
        <v>177</v>
      </c>
      <c r="D68" t="s">
        <v>7</v>
      </c>
    </row>
    <row r="69" spans="1:5">
      <c r="A69" t="s">
        <v>78</v>
      </c>
      <c r="B69" s="3">
        <v>3057.6</v>
      </c>
      <c r="C69" t="s">
        <v>177</v>
      </c>
      <c r="D69" t="s">
        <v>7</v>
      </c>
    </row>
    <row r="70" spans="1:5">
      <c r="A70" t="s">
        <v>67</v>
      </c>
      <c r="B70" s="3">
        <v>196</v>
      </c>
      <c r="C70" t="s">
        <v>177</v>
      </c>
      <c r="D70" t="s">
        <v>7</v>
      </c>
    </row>
    <row r="71" spans="1:5">
      <c r="B71" s="3">
        <v>20000</v>
      </c>
      <c r="C71" t="s">
        <v>215</v>
      </c>
      <c r="D71" t="s">
        <v>7</v>
      </c>
    </row>
    <row r="72" spans="1:5" s="1" customFormat="1">
      <c r="A72" s="1" t="s">
        <v>81</v>
      </c>
      <c r="B72" s="2">
        <f>SUM(B3:B71)</f>
        <v>960053.80999999994</v>
      </c>
      <c r="E72" s="4"/>
    </row>
  </sheetData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9"/>
  <sheetViews>
    <sheetView topLeftCell="A65" workbookViewId="0">
      <selection activeCell="D16" sqref="D16"/>
    </sheetView>
  </sheetViews>
  <sheetFormatPr defaultRowHeight="15"/>
  <cols>
    <col min="1" max="1" width="17.7109375" customWidth="1"/>
    <col min="2" max="2" width="14.5703125" style="3" bestFit="1" customWidth="1"/>
    <col min="3" max="3" width="22.42578125" customWidth="1"/>
    <col min="4" max="4" width="45.85546875" bestFit="1" customWidth="1"/>
    <col min="5" max="5" width="13.140625" style="5" bestFit="1" customWidth="1"/>
  </cols>
  <sheetData>
    <row r="1" spans="1:5" s="1" customFormat="1">
      <c r="A1" s="1" t="s">
        <v>0</v>
      </c>
      <c r="B1" s="2"/>
      <c r="E1" s="4"/>
    </row>
    <row r="2" spans="1:5" s="1" customFormat="1">
      <c r="A2" s="1" t="s">
        <v>216</v>
      </c>
      <c r="B2" s="2"/>
      <c r="E2" s="4"/>
    </row>
    <row r="3" spans="1:5">
      <c r="A3" t="s">
        <v>84</v>
      </c>
      <c r="B3" s="3">
        <v>4312</v>
      </c>
      <c r="C3" t="s">
        <v>177</v>
      </c>
      <c r="D3" t="s">
        <v>7</v>
      </c>
    </row>
    <row r="4" spans="1:5">
      <c r="A4" t="s">
        <v>217</v>
      </c>
      <c r="B4" s="3">
        <v>3430</v>
      </c>
      <c r="C4" t="s">
        <v>177</v>
      </c>
      <c r="D4" t="s">
        <v>7</v>
      </c>
    </row>
    <row r="5" spans="1:5">
      <c r="B5" s="3">
        <v>5000</v>
      </c>
      <c r="C5" t="s">
        <v>52</v>
      </c>
      <c r="D5" t="s">
        <v>7</v>
      </c>
    </row>
    <row r="6" spans="1:5">
      <c r="A6" t="s">
        <v>218</v>
      </c>
      <c r="B6" s="3">
        <v>200</v>
      </c>
      <c r="C6" t="s">
        <v>177</v>
      </c>
      <c r="D6" t="s">
        <v>7</v>
      </c>
    </row>
    <row r="7" spans="1:5">
      <c r="A7" t="s">
        <v>166</v>
      </c>
      <c r="B7" s="3">
        <v>84000</v>
      </c>
      <c r="C7" t="s">
        <v>65</v>
      </c>
      <c r="D7" t="s">
        <v>7</v>
      </c>
    </row>
    <row r="8" spans="1:5">
      <c r="A8" t="s">
        <v>89</v>
      </c>
      <c r="B8" s="3">
        <v>4600</v>
      </c>
      <c r="C8" t="s">
        <v>198</v>
      </c>
      <c r="D8" t="s">
        <v>7</v>
      </c>
    </row>
    <row r="9" spans="1:5">
      <c r="A9" t="s">
        <v>219</v>
      </c>
      <c r="B9" s="3">
        <v>500</v>
      </c>
      <c r="C9" t="s">
        <v>220</v>
      </c>
      <c r="D9" t="s">
        <v>7</v>
      </c>
    </row>
    <row r="10" spans="1:5">
      <c r="A10" t="s">
        <v>170</v>
      </c>
      <c r="B10" s="3">
        <v>2500</v>
      </c>
      <c r="C10" t="s">
        <v>198</v>
      </c>
      <c r="D10" t="s">
        <v>7</v>
      </c>
    </row>
    <row r="11" spans="1:5">
      <c r="A11" t="s">
        <v>222</v>
      </c>
      <c r="B11" s="3">
        <v>150</v>
      </c>
      <c r="C11" t="s">
        <v>221</v>
      </c>
      <c r="D11" t="s">
        <v>7</v>
      </c>
    </row>
    <row r="12" spans="1:5">
      <c r="A12" t="s">
        <v>223</v>
      </c>
      <c r="B12" s="3">
        <v>2940</v>
      </c>
      <c r="C12" t="s">
        <v>39</v>
      </c>
      <c r="D12" t="s">
        <v>7</v>
      </c>
    </row>
    <row r="13" spans="1:5">
      <c r="A13" t="s">
        <v>172</v>
      </c>
      <c r="B13" s="3">
        <v>5000</v>
      </c>
      <c r="C13" s="7" t="s">
        <v>52</v>
      </c>
      <c r="D13" t="s">
        <v>7</v>
      </c>
    </row>
    <row r="14" spans="1:5">
      <c r="A14" t="s">
        <v>93</v>
      </c>
      <c r="B14" s="3">
        <v>500</v>
      </c>
      <c r="C14" t="s">
        <v>202</v>
      </c>
      <c r="D14" t="s">
        <v>7</v>
      </c>
    </row>
    <row r="15" spans="1:5">
      <c r="A15" t="s">
        <v>100</v>
      </c>
      <c r="B15" s="3">
        <v>3800</v>
      </c>
      <c r="C15" t="s">
        <v>177</v>
      </c>
      <c r="D15" t="s">
        <v>7</v>
      </c>
    </row>
    <row r="16" spans="1:5">
      <c r="A16" t="s">
        <v>114</v>
      </c>
      <c r="B16" s="3">
        <v>21330</v>
      </c>
      <c r="C16" t="s">
        <v>160</v>
      </c>
      <c r="D16" t="s">
        <v>161</v>
      </c>
      <c r="E16" s="6"/>
    </row>
    <row r="17" spans="1:4">
      <c r="A17" t="s">
        <v>224</v>
      </c>
      <c r="B17" s="3">
        <v>5000</v>
      </c>
      <c r="C17" t="s">
        <v>52</v>
      </c>
      <c r="D17" t="s">
        <v>7</v>
      </c>
    </row>
    <row r="18" spans="1:4">
      <c r="B18" s="3">
        <v>20500</v>
      </c>
      <c r="C18" t="s">
        <v>65</v>
      </c>
      <c r="D18" t="s">
        <v>7</v>
      </c>
    </row>
    <row r="19" spans="1:4">
      <c r="A19" t="s">
        <v>225</v>
      </c>
      <c r="B19" s="3">
        <v>2940</v>
      </c>
      <c r="C19" t="s">
        <v>39</v>
      </c>
      <c r="D19" t="s">
        <v>7</v>
      </c>
    </row>
    <row r="20" spans="1:4">
      <c r="B20" s="3">
        <v>9.7200000000000006</v>
      </c>
      <c r="C20" t="s">
        <v>177</v>
      </c>
      <c r="D20" t="s">
        <v>7</v>
      </c>
    </row>
    <row r="21" spans="1:4">
      <c r="A21" t="s">
        <v>226</v>
      </c>
      <c r="B21" s="3">
        <v>116500</v>
      </c>
      <c r="C21" t="s">
        <v>65</v>
      </c>
      <c r="D21" t="s">
        <v>7</v>
      </c>
    </row>
    <row r="22" spans="1:4" ht="30">
      <c r="A22" t="s">
        <v>227</v>
      </c>
      <c r="B22" s="3">
        <v>9.7200000000000006</v>
      </c>
      <c r="C22" s="8" t="s">
        <v>228</v>
      </c>
      <c r="D22" t="s">
        <v>7</v>
      </c>
    </row>
    <row r="23" spans="1:4" ht="30">
      <c r="A23" t="s">
        <v>229</v>
      </c>
      <c r="B23" s="3">
        <v>97.2</v>
      </c>
      <c r="C23" s="8" t="s">
        <v>228</v>
      </c>
      <c r="D23" t="s">
        <v>7</v>
      </c>
    </row>
    <row r="24" spans="1:4">
      <c r="A24" t="s">
        <v>233</v>
      </c>
      <c r="B24" s="3">
        <v>43000</v>
      </c>
      <c r="C24" s="8" t="s">
        <v>234</v>
      </c>
      <c r="D24" t="s">
        <v>7</v>
      </c>
    </row>
    <row r="25" spans="1:4">
      <c r="A25" t="s">
        <v>184</v>
      </c>
      <c r="B25" s="3">
        <v>5000</v>
      </c>
      <c r="C25" t="s">
        <v>52</v>
      </c>
      <c r="D25" t="s">
        <v>7</v>
      </c>
    </row>
    <row r="26" spans="1:4">
      <c r="A26" t="s">
        <v>8</v>
      </c>
      <c r="B26" s="3">
        <v>550</v>
      </c>
      <c r="C26" t="s">
        <v>177</v>
      </c>
      <c r="D26" t="s">
        <v>7</v>
      </c>
    </row>
    <row r="27" spans="1:4">
      <c r="A27" t="s">
        <v>230</v>
      </c>
      <c r="B27" s="3">
        <v>2800</v>
      </c>
      <c r="C27" t="s">
        <v>231</v>
      </c>
      <c r="D27" t="s">
        <v>7</v>
      </c>
    </row>
    <row r="28" spans="1:4">
      <c r="B28" s="3">
        <v>3000</v>
      </c>
      <c r="C28" t="s">
        <v>39</v>
      </c>
      <c r="D28" t="s">
        <v>7</v>
      </c>
    </row>
    <row r="29" spans="1:4">
      <c r="A29" t="s">
        <v>232</v>
      </c>
      <c r="B29" s="3">
        <v>5790</v>
      </c>
      <c r="C29" t="s">
        <v>177</v>
      </c>
      <c r="D29" t="s">
        <v>7</v>
      </c>
    </row>
    <row r="30" spans="1:4">
      <c r="A30" t="s">
        <v>235</v>
      </c>
      <c r="B30" s="3">
        <v>10000</v>
      </c>
      <c r="C30" t="s">
        <v>236</v>
      </c>
      <c r="D30" t="s">
        <v>7</v>
      </c>
    </row>
    <row r="31" spans="1:4">
      <c r="A31" t="s">
        <v>186</v>
      </c>
      <c r="B31" s="3">
        <v>147</v>
      </c>
      <c r="C31" t="s">
        <v>177</v>
      </c>
      <c r="D31" t="s">
        <v>7</v>
      </c>
    </row>
    <row r="32" spans="1:4">
      <c r="A32" t="s">
        <v>237</v>
      </c>
      <c r="B32" s="3">
        <v>98</v>
      </c>
      <c r="C32" t="s">
        <v>177</v>
      </c>
      <c r="D32" t="s">
        <v>7</v>
      </c>
    </row>
    <row r="33" spans="1:5">
      <c r="A33" t="s">
        <v>238</v>
      </c>
      <c r="B33" s="3">
        <v>637</v>
      </c>
      <c r="C33" t="s">
        <v>177</v>
      </c>
      <c r="D33" t="s">
        <v>7</v>
      </c>
    </row>
    <row r="34" spans="1:5">
      <c r="A34" t="s">
        <v>188</v>
      </c>
      <c r="B34" s="3">
        <v>22736</v>
      </c>
      <c r="C34" s="8" t="s">
        <v>65</v>
      </c>
      <c r="D34" t="s">
        <v>7</v>
      </c>
    </row>
    <row r="35" spans="1:5">
      <c r="A35" t="s">
        <v>116</v>
      </c>
      <c r="B35" s="3">
        <v>106533.43</v>
      </c>
      <c r="C35" t="s">
        <v>239</v>
      </c>
      <c r="D35" t="s">
        <v>240</v>
      </c>
    </row>
    <row r="36" spans="1:5">
      <c r="A36" t="s">
        <v>29</v>
      </c>
      <c r="B36" s="3">
        <v>5000</v>
      </c>
      <c r="C36" t="s">
        <v>52</v>
      </c>
      <c r="D36" t="s">
        <v>7</v>
      </c>
    </row>
    <row r="37" spans="1:5">
      <c r="A37" t="s">
        <v>241</v>
      </c>
      <c r="B37" s="3">
        <v>1300</v>
      </c>
      <c r="C37" s="3" t="s">
        <v>242</v>
      </c>
      <c r="D37" t="s">
        <v>7</v>
      </c>
    </row>
    <row r="38" spans="1:5">
      <c r="A38" t="s">
        <v>190</v>
      </c>
      <c r="B38" s="3">
        <v>637</v>
      </c>
      <c r="C38" t="s">
        <v>177</v>
      </c>
      <c r="D38" t="s">
        <v>7</v>
      </c>
    </row>
    <row r="39" spans="1:5">
      <c r="A39" t="s">
        <v>243</v>
      </c>
      <c r="B39" s="3">
        <v>30333.8</v>
      </c>
      <c r="C39" t="s">
        <v>65</v>
      </c>
      <c r="D39" t="s">
        <v>7</v>
      </c>
    </row>
    <row r="40" spans="1:5">
      <c r="A40" t="s">
        <v>244</v>
      </c>
      <c r="B40" s="3">
        <v>5000</v>
      </c>
      <c r="C40" t="s">
        <v>52</v>
      </c>
      <c r="D40" t="s">
        <v>7</v>
      </c>
    </row>
    <row r="41" spans="1:5">
      <c r="A41" t="s">
        <v>193</v>
      </c>
      <c r="B41" s="3">
        <v>1766</v>
      </c>
      <c r="C41" t="s">
        <v>88</v>
      </c>
      <c r="D41" t="s">
        <v>7</v>
      </c>
      <c r="E41" s="6"/>
    </row>
    <row r="42" spans="1:5">
      <c r="A42" t="s">
        <v>245</v>
      </c>
      <c r="B42" s="3">
        <v>103820</v>
      </c>
      <c r="C42" t="s">
        <v>65</v>
      </c>
      <c r="D42" t="s">
        <v>7</v>
      </c>
    </row>
    <row r="43" spans="1:5">
      <c r="A43" t="s">
        <v>246</v>
      </c>
      <c r="B43" s="3">
        <v>150</v>
      </c>
      <c r="C43" t="s">
        <v>248</v>
      </c>
      <c r="D43" t="s">
        <v>7</v>
      </c>
    </row>
    <row r="44" spans="1:5">
      <c r="A44" t="s">
        <v>247</v>
      </c>
      <c r="B44" s="3">
        <v>490</v>
      </c>
      <c r="C44" t="s">
        <v>177</v>
      </c>
      <c r="D44" t="s">
        <v>7</v>
      </c>
    </row>
    <row r="45" spans="1:5">
      <c r="B45" s="3">
        <v>1000</v>
      </c>
      <c r="C45" t="s">
        <v>88</v>
      </c>
      <c r="D45" t="s">
        <v>7</v>
      </c>
    </row>
    <row r="46" spans="1:5">
      <c r="A46" t="s">
        <v>249</v>
      </c>
      <c r="B46" s="3">
        <v>5000</v>
      </c>
      <c r="C46" t="s">
        <v>52</v>
      </c>
      <c r="D46" t="s">
        <v>7</v>
      </c>
    </row>
    <row r="47" spans="1:5">
      <c r="A47" t="s">
        <v>131</v>
      </c>
      <c r="B47" s="3">
        <v>4200</v>
      </c>
      <c r="C47" t="s">
        <v>250</v>
      </c>
      <c r="D47" t="s">
        <v>7</v>
      </c>
    </row>
    <row r="48" spans="1:5">
      <c r="A48" t="s">
        <v>251</v>
      </c>
      <c r="B48" s="3">
        <v>5000</v>
      </c>
      <c r="C48" t="s">
        <v>52</v>
      </c>
      <c r="D48" t="s">
        <v>7</v>
      </c>
    </row>
    <row r="49" spans="1:4">
      <c r="A49" t="s">
        <v>252</v>
      </c>
      <c r="B49" s="3">
        <v>7180</v>
      </c>
      <c r="C49" t="s">
        <v>88</v>
      </c>
      <c r="D49" t="s">
        <v>7</v>
      </c>
    </row>
    <row r="50" spans="1:4">
      <c r="A50" t="s">
        <v>253</v>
      </c>
      <c r="B50" s="3">
        <v>4900</v>
      </c>
      <c r="C50" t="s">
        <v>177</v>
      </c>
      <c r="D50" t="s">
        <v>7</v>
      </c>
    </row>
    <row r="51" spans="1:4">
      <c r="A51" t="s">
        <v>254</v>
      </c>
      <c r="B51" s="3">
        <v>200</v>
      </c>
      <c r="C51" t="s">
        <v>248</v>
      </c>
      <c r="D51" t="s">
        <v>7</v>
      </c>
    </row>
    <row r="52" spans="1:4">
      <c r="A52" t="s">
        <v>200</v>
      </c>
      <c r="B52" s="3">
        <v>20120</v>
      </c>
      <c r="C52" t="s">
        <v>65</v>
      </c>
      <c r="D52" t="s">
        <v>7</v>
      </c>
    </row>
    <row r="53" spans="1:4">
      <c r="A53" t="s">
        <v>255</v>
      </c>
      <c r="B53" s="3">
        <v>2420</v>
      </c>
      <c r="C53" t="s">
        <v>88</v>
      </c>
      <c r="D53" t="s">
        <v>7</v>
      </c>
    </row>
    <row r="54" spans="1:4">
      <c r="B54" s="3">
        <v>11142</v>
      </c>
      <c r="C54" t="s">
        <v>88</v>
      </c>
      <c r="D54" t="s">
        <v>7</v>
      </c>
    </row>
    <row r="55" spans="1:4">
      <c r="A55" t="s">
        <v>201</v>
      </c>
      <c r="B55" s="3">
        <v>9800</v>
      </c>
      <c r="C55" t="s">
        <v>177</v>
      </c>
      <c r="D55" t="s">
        <v>7</v>
      </c>
    </row>
    <row r="56" spans="1:4">
      <c r="A56" t="s">
        <v>256</v>
      </c>
      <c r="B56" s="3">
        <v>31025</v>
      </c>
      <c r="C56" t="s">
        <v>257</v>
      </c>
      <c r="D56" t="s">
        <v>7</v>
      </c>
    </row>
    <row r="57" spans="1:4">
      <c r="A57" t="s">
        <v>258</v>
      </c>
      <c r="B57" s="3">
        <v>5000</v>
      </c>
      <c r="C57" t="s">
        <v>52</v>
      </c>
      <c r="D57" t="s">
        <v>7</v>
      </c>
    </row>
    <row r="58" spans="1:4">
      <c r="A58" t="s">
        <v>259</v>
      </c>
      <c r="B58" s="3">
        <v>50000</v>
      </c>
      <c r="C58" t="s">
        <v>88</v>
      </c>
      <c r="D58" t="s">
        <v>7</v>
      </c>
    </row>
    <row r="59" spans="1:4">
      <c r="A59" t="s">
        <v>140</v>
      </c>
      <c r="B59" s="3">
        <v>113983.87</v>
      </c>
      <c r="C59" t="s">
        <v>160</v>
      </c>
      <c r="D59" t="s">
        <v>161</v>
      </c>
    </row>
    <row r="60" spans="1:4">
      <c r="A60" t="s">
        <v>38</v>
      </c>
      <c r="B60" s="3">
        <v>1960</v>
      </c>
      <c r="C60" t="s">
        <v>177</v>
      </c>
      <c r="D60" t="s">
        <v>7</v>
      </c>
    </row>
    <row r="61" spans="1:4">
      <c r="A61" t="s">
        <v>141</v>
      </c>
      <c r="B61" s="3">
        <v>4900</v>
      </c>
      <c r="C61" t="s">
        <v>177</v>
      </c>
      <c r="D61" t="s">
        <v>7</v>
      </c>
    </row>
    <row r="62" spans="1:4">
      <c r="A62" t="s">
        <v>260</v>
      </c>
      <c r="B62" s="3">
        <v>13450</v>
      </c>
      <c r="C62" t="s">
        <v>88</v>
      </c>
      <c r="D62" t="s">
        <v>7</v>
      </c>
    </row>
    <row r="63" spans="1:4">
      <c r="A63" t="s">
        <v>142</v>
      </c>
      <c r="B63" s="3">
        <v>97.2</v>
      </c>
      <c r="C63" t="s">
        <v>177</v>
      </c>
      <c r="D63" t="s">
        <v>7</v>
      </c>
    </row>
    <row r="64" spans="1:4">
      <c r="A64" t="s">
        <v>205</v>
      </c>
      <c r="B64" s="3">
        <v>9310</v>
      </c>
      <c r="C64" t="s">
        <v>177</v>
      </c>
      <c r="D64" t="s">
        <v>7</v>
      </c>
    </row>
    <row r="65" spans="1:4">
      <c r="A65" t="s">
        <v>145</v>
      </c>
      <c r="B65" s="3">
        <v>490</v>
      </c>
      <c r="C65" t="s">
        <v>177</v>
      </c>
      <c r="D65" t="s">
        <v>7</v>
      </c>
    </row>
    <row r="66" spans="1:4">
      <c r="B66" s="3">
        <v>93434.26</v>
      </c>
      <c r="C66" t="s">
        <v>65</v>
      </c>
      <c r="D66" t="s">
        <v>7</v>
      </c>
    </row>
    <row r="67" spans="1:4">
      <c r="A67" t="s">
        <v>261</v>
      </c>
      <c r="B67" s="3">
        <v>5000</v>
      </c>
      <c r="C67" t="s">
        <v>52</v>
      </c>
      <c r="D67" t="s">
        <v>7</v>
      </c>
    </row>
    <row r="68" spans="1:4">
      <c r="A68" t="s">
        <v>57</v>
      </c>
      <c r="B68" s="3">
        <v>1100</v>
      </c>
      <c r="C68" t="s">
        <v>262</v>
      </c>
      <c r="D68" t="s">
        <v>7</v>
      </c>
    </row>
    <row r="69" spans="1:4">
      <c r="A69" t="s">
        <v>263</v>
      </c>
      <c r="B69" s="3">
        <v>125</v>
      </c>
      <c r="C69" t="s">
        <v>262</v>
      </c>
      <c r="D69" t="s">
        <v>7</v>
      </c>
    </row>
    <row r="70" spans="1:4">
      <c r="A70" t="s">
        <v>208</v>
      </c>
      <c r="B70" s="3">
        <v>1500</v>
      </c>
      <c r="C70" t="s">
        <v>177</v>
      </c>
      <c r="D70" t="s">
        <v>7</v>
      </c>
    </row>
    <row r="71" spans="1:4">
      <c r="A71" t="s">
        <v>264</v>
      </c>
      <c r="B71" s="3">
        <v>5000</v>
      </c>
      <c r="C71" t="s">
        <v>52</v>
      </c>
      <c r="D71" t="s">
        <v>7</v>
      </c>
    </row>
    <row r="72" spans="1:4">
      <c r="B72" s="3">
        <v>14272.31</v>
      </c>
      <c r="C72" t="s">
        <v>65</v>
      </c>
      <c r="D72" t="s">
        <v>7</v>
      </c>
    </row>
    <row r="73" spans="1:4">
      <c r="A73" t="s">
        <v>210</v>
      </c>
      <c r="B73" s="3">
        <v>490</v>
      </c>
      <c r="C73" t="s">
        <v>177</v>
      </c>
      <c r="D73" t="s">
        <v>7</v>
      </c>
    </row>
    <row r="74" spans="1:4">
      <c r="A74" t="s">
        <v>265</v>
      </c>
      <c r="B74" s="3">
        <v>4900</v>
      </c>
      <c r="C74" t="s">
        <v>177</v>
      </c>
      <c r="D74" t="s">
        <v>7</v>
      </c>
    </row>
    <row r="75" spans="1:4">
      <c r="A75" t="s">
        <v>156</v>
      </c>
      <c r="B75" s="3">
        <v>800</v>
      </c>
      <c r="C75" t="s">
        <v>266</v>
      </c>
      <c r="D75" t="s">
        <v>7</v>
      </c>
    </row>
    <row r="76" spans="1:4">
      <c r="A76" t="s">
        <v>267</v>
      </c>
      <c r="B76" s="3">
        <v>5680</v>
      </c>
      <c r="C76" t="s">
        <v>268</v>
      </c>
      <c r="D76" t="s">
        <v>7</v>
      </c>
    </row>
    <row r="77" spans="1:4">
      <c r="A77" t="s">
        <v>269</v>
      </c>
      <c r="B77" s="3">
        <v>980</v>
      </c>
      <c r="C77" t="s">
        <v>177</v>
      </c>
      <c r="D77" t="s">
        <v>7</v>
      </c>
    </row>
    <row r="78" spans="1:4">
      <c r="A78" t="s">
        <v>270</v>
      </c>
      <c r="B78" s="3">
        <v>17500</v>
      </c>
      <c r="C78" t="s">
        <v>271</v>
      </c>
      <c r="D78" t="s">
        <v>7</v>
      </c>
    </row>
    <row r="79" spans="1:4">
      <c r="A79" t="s">
        <v>157</v>
      </c>
      <c r="B79" s="3">
        <v>980</v>
      </c>
      <c r="C79" t="s">
        <v>177</v>
      </c>
      <c r="D79" t="s">
        <v>7</v>
      </c>
    </row>
    <row r="80" spans="1:4">
      <c r="A80" t="s">
        <v>272</v>
      </c>
      <c r="B80" s="3">
        <v>0.97</v>
      </c>
      <c r="C80" t="s">
        <v>177</v>
      </c>
      <c r="D80" t="s">
        <v>7</v>
      </c>
    </row>
    <row r="81" spans="1:5">
      <c r="B81" s="3">
        <v>15307.47</v>
      </c>
      <c r="C81" t="s">
        <v>65</v>
      </c>
      <c r="D81" t="s">
        <v>7</v>
      </c>
    </row>
    <row r="82" spans="1:5">
      <c r="A82" t="s">
        <v>74</v>
      </c>
      <c r="B82" s="3">
        <v>325.10000000000002</v>
      </c>
      <c r="C82" t="s">
        <v>177</v>
      </c>
      <c r="D82" t="s">
        <v>7</v>
      </c>
    </row>
    <row r="83" spans="1:5">
      <c r="A83" t="s">
        <v>214</v>
      </c>
      <c r="B83" s="3">
        <v>13200</v>
      </c>
      <c r="C83" t="s">
        <v>273</v>
      </c>
      <c r="D83" t="s">
        <v>7</v>
      </c>
    </row>
    <row r="84" spans="1:5">
      <c r="B84" s="3">
        <v>30800</v>
      </c>
      <c r="C84" t="s">
        <v>273</v>
      </c>
      <c r="D84" t="s">
        <v>7</v>
      </c>
    </row>
    <row r="85" spans="1:5">
      <c r="A85" t="s">
        <v>274</v>
      </c>
      <c r="B85" s="3">
        <v>9.7200000000000006</v>
      </c>
      <c r="C85" t="s">
        <v>177</v>
      </c>
      <c r="D85" t="s">
        <v>7</v>
      </c>
    </row>
    <row r="86" spans="1:5">
      <c r="B86" s="3">
        <v>1156</v>
      </c>
      <c r="C86" t="s">
        <v>88</v>
      </c>
      <c r="D86" t="s">
        <v>7</v>
      </c>
    </row>
    <row r="87" spans="1:5">
      <c r="A87" t="s">
        <v>78</v>
      </c>
      <c r="B87" s="3">
        <v>2450</v>
      </c>
      <c r="C87" t="s">
        <v>177</v>
      </c>
      <c r="D87" t="s">
        <v>7</v>
      </c>
    </row>
    <row r="88" spans="1:5">
      <c r="B88" s="3">
        <v>9490</v>
      </c>
      <c r="C88" t="s">
        <v>275</v>
      </c>
      <c r="D88" t="s">
        <v>7</v>
      </c>
    </row>
    <row r="89" spans="1:5" s="1" customFormat="1">
      <c r="A89" s="1" t="s">
        <v>81</v>
      </c>
      <c r="B89" s="2">
        <f>SUM(B3:B88)</f>
        <v>1157785.7699999998</v>
      </c>
      <c r="E89" s="4"/>
    </row>
  </sheetData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1"/>
  <sheetViews>
    <sheetView tabSelected="1" topLeftCell="A112" workbookViewId="0">
      <selection activeCell="D123" sqref="D123"/>
    </sheetView>
  </sheetViews>
  <sheetFormatPr defaultRowHeight="15"/>
  <cols>
    <col min="1" max="1" width="17.7109375" customWidth="1"/>
    <col min="2" max="2" width="14.5703125" style="3" bestFit="1" customWidth="1"/>
    <col min="3" max="3" width="37.42578125" customWidth="1"/>
    <col min="4" max="4" width="37.140625" customWidth="1"/>
  </cols>
  <sheetData>
    <row r="1" spans="1:4">
      <c r="A1" s="1" t="s">
        <v>0</v>
      </c>
      <c r="B1" s="2"/>
      <c r="C1" s="1"/>
      <c r="D1" s="1"/>
    </row>
    <row r="2" spans="1:4">
      <c r="A2" s="1" t="s">
        <v>278</v>
      </c>
      <c r="B2" s="2"/>
      <c r="C2" s="1"/>
      <c r="D2" s="1"/>
    </row>
    <row r="3" spans="1:4">
      <c r="A3" t="s">
        <v>279</v>
      </c>
      <c r="B3" s="3">
        <v>2000</v>
      </c>
      <c r="C3" t="s">
        <v>280</v>
      </c>
      <c r="D3" t="s">
        <v>7</v>
      </c>
    </row>
    <row r="4" spans="1:4">
      <c r="A4" t="s">
        <v>281</v>
      </c>
      <c r="B4" s="3">
        <v>10000</v>
      </c>
      <c r="C4" t="s">
        <v>88</v>
      </c>
      <c r="D4" t="s">
        <v>7</v>
      </c>
    </row>
    <row r="5" spans="1:4">
      <c r="A5" t="s">
        <v>282</v>
      </c>
      <c r="B5" s="3">
        <v>980</v>
      </c>
      <c r="C5" t="s">
        <v>283</v>
      </c>
      <c r="D5" t="s">
        <v>7</v>
      </c>
    </row>
    <row r="6" spans="1:4" s="9" customFormat="1">
      <c r="A6" s="9" t="s">
        <v>217</v>
      </c>
      <c r="B6" s="10">
        <v>200</v>
      </c>
      <c r="C6" s="9" t="s">
        <v>248</v>
      </c>
      <c r="D6" s="9" t="s">
        <v>7</v>
      </c>
    </row>
    <row r="7" spans="1:4" s="9" customFormat="1">
      <c r="A7" s="9" t="s">
        <v>284</v>
      </c>
      <c r="B7" s="10">
        <v>486</v>
      </c>
      <c r="C7" s="9" t="s">
        <v>283</v>
      </c>
      <c r="D7" s="9" t="s">
        <v>7</v>
      </c>
    </row>
    <row r="8" spans="1:4" s="9" customFormat="1">
      <c r="A8" s="9" t="s">
        <v>87</v>
      </c>
      <c r="B8" s="10">
        <v>98</v>
      </c>
      <c r="C8" s="9" t="s">
        <v>283</v>
      </c>
      <c r="D8" s="9" t="s">
        <v>7</v>
      </c>
    </row>
    <row r="9" spans="1:4" s="9" customFormat="1">
      <c r="A9" s="9" t="s">
        <v>285</v>
      </c>
      <c r="B9" s="10">
        <v>2000</v>
      </c>
      <c r="C9" s="9" t="s">
        <v>280</v>
      </c>
      <c r="D9" s="9" t="s">
        <v>7</v>
      </c>
    </row>
    <row r="10" spans="1:4" s="9" customFormat="1">
      <c r="A10" s="9" t="s">
        <v>286</v>
      </c>
      <c r="B10" s="10">
        <v>1326.81</v>
      </c>
      <c r="C10" s="9" t="s">
        <v>239</v>
      </c>
      <c r="D10" s="9" t="s">
        <v>299</v>
      </c>
    </row>
    <row r="11" spans="1:4" s="9" customFormat="1">
      <c r="B11" s="10">
        <v>21266.6</v>
      </c>
      <c r="C11" s="9" t="s">
        <v>239</v>
      </c>
      <c r="D11" s="9" t="s">
        <v>299</v>
      </c>
    </row>
    <row r="12" spans="1:4" s="9" customFormat="1">
      <c r="A12" s="9" t="s">
        <v>287</v>
      </c>
      <c r="B12" s="10">
        <v>97539.09</v>
      </c>
      <c r="C12" s="9" t="s">
        <v>65</v>
      </c>
      <c r="D12" s="9" t="s">
        <v>7</v>
      </c>
    </row>
    <row r="13" spans="1:4" s="9" customFormat="1">
      <c r="A13" s="9" t="s">
        <v>288</v>
      </c>
      <c r="B13" s="10">
        <v>9800</v>
      </c>
      <c r="C13" s="11" t="s">
        <v>283</v>
      </c>
      <c r="D13" s="9" t="s">
        <v>7</v>
      </c>
    </row>
    <row r="14" spans="1:4" s="9" customFormat="1">
      <c r="A14" s="9" t="s">
        <v>289</v>
      </c>
      <c r="B14" s="10">
        <v>482.5</v>
      </c>
      <c r="C14" s="9" t="s">
        <v>283</v>
      </c>
      <c r="D14" s="9" t="s">
        <v>7</v>
      </c>
    </row>
    <row r="15" spans="1:4" s="9" customFormat="1">
      <c r="B15" s="10">
        <v>2450</v>
      </c>
      <c r="C15" s="9" t="s">
        <v>283</v>
      </c>
      <c r="D15" s="9" t="s">
        <v>7</v>
      </c>
    </row>
    <row r="16" spans="1:4" s="9" customFormat="1">
      <c r="A16" s="9" t="s">
        <v>97</v>
      </c>
      <c r="B16" s="10">
        <v>2000</v>
      </c>
      <c r="C16" s="9" t="s">
        <v>280</v>
      </c>
      <c r="D16" s="9" t="s">
        <v>7</v>
      </c>
    </row>
    <row r="17" spans="1:4" s="9" customFormat="1">
      <c r="B17" s="10">
        <v>12343.1</v>
      </c>
      <c r="C17" s="9" t="s">
        <v>65</v>
      </c>
      <c r="D17" s="9" t="s">
        <v>7</v>
      </c>
    </row>
    <row r="18" spans="1:4" s="9" customFormat="1">
      <c r="A18" s="9" t="s">
        <v>290</v>
      </c>
      <c r="B18" s="10">
        <v>4900</v>
      </c>
      <c r="C18" s="9" t="s">
        <v>283</v>
      </c>
      <c r="D18" s="9" t="s">
        <v>7</v>
      </c>
    </row>
    <row r="19" spans="1:4" s="9" customFormat="1">
      <c r="A19" s="9" t="s">
        <v>100</v>
      </c>
      <c r="B19" s="10">
        <v>2000</v>
      </c>
      <c r="C19" s="9" t="s">
        <v>280</v>
      </c>
      <c r="D19" s="9" t="s">
        <v>7</v>
      </c>
    </row>
    <row r="20" spans="1:4" s="9" customFormat="1">
      <c r="A20" s="9" t="s">
        <v>291</v>
      </c>
      <c r="B20" s="10">
        <v>20000</v>
      </c>
      <c r="C20" s="9" t="s">
        <v>295</v>
      </c>
      <c r="D20" s="9" t="s">
        <v>7</v>
      </c>
    </row>
    <row r="21" spans="1:4" s="9" customFormat="1">
      <c r="A21" s="9" t="s">
        <v>292</v>
      </c>
      <c r="B21" s="10">
        <v>12945.54</v>
      </c>
      <c r="C21" s="9" t="s">
        <v>65</v>
      </c>
      <c r="D21" s="9" t="s">
        <v>7</v>
      </c>
    </row>
    <row r="22" spans="1:4" s="9" customFormat="1">
      <c r="A22" s="9" t="s">
        <v>293</v>
      </c>
      <c r="B22" s="10">
        <v>50</v>
      </c>
      <c r="C22" s="12" t="s">
        <v>294</v>
      </c>
      <c r="D22" s="9" t="s">
        <v>7</v>
      </c>
    </row>
    <row r="23" spans="1:4" s="9" customFormat="1">
      <c r="A23" s="9" t="s">
        <v>296</v>
      </c>
      <c r="B23" s="10">
        <v>1000</v>
      </c>
      <c r="C23" s="12" t="s">
        <v>297</v>
      </c>
      <c r="D23" s="9" t="s">
        <v>7</v>
      </c>
    </row>
    <row r="24" spans="1:4" s="9" customFormat="1">
      <c r="A24" s="9" t="s">
        <v>176</v>
      </c>
      <c r="B24" s="10">
        <v>1200</v>
      </c>
      <c r="C24" s="12" t="s">
        <v>88</v>
      </c>
      <c r="D24" s="9" t="s">
        <v>7</v>
      </c>
    </row>
    <row r="25" spans="1:4" s="9" customFormat="1">
      <c r="A25" s="9" t="s">
        <v>178</v>
      </c>
      <c r="B25" s="10">
        <v>2000</v>
      </c>
      <c r="C25" s="12" t="s">
        <v>298</v>
      </c>
      <c r="D25" s="9" t="s">
        <v>7</v>
      </c>
    </row>
    <row r="26" spans="1:4" s="9" customFormat="1">
      <c r="A26" s="9" t="s">
        <v>183</v>
      </c>
      <c r="B26" s="10">
        <v>14764.58</v>
      </c>
      <c r="C26" s="12" t="s">
        <v>65</v>
      </c>
      <c r="D26" s="9" t="s">
        <v>7</v>
      </c>
    </row>
    <row r="27" spans="1:4" s="9" customFormat="1">
      <c r="B27" s="10">
        <v>84000</v>
      </c>
      <c r="C27" s="12" t="s">
        <v>65</v>
      </c>
      <c r="D27" s="9" t="s">
        <v>7</v>
      </c>
    </row>
    <row r="28" spans="1:4" s="9" customFormat="1">
      <c r="A28" s="9" t="s">
        <v>109</v>
      </c>
      <c r="B28" s="10">
        <v>2000</v>
      </c>
      <c r="C28" s="12" t="s">
        <v>280</v>
      </c>
      <c r="D28" s="9" t="s">
        <v>7</v>
      </c>
    </row>
    <row r="29" spans="1:4" s="9" customFormat="1">
      <c r="A29" s="9" t="s">
        <v>11</v>
      </c>
      <c r="B29" s="10">
        <v>637</v>
      </c>
      <c r="C29" s="12" t="s">
        <v>283</v>
      </c>
      <c r="D29" s="9" t="s">
        <v>7</v>
      </c>
    </row>
    <row r="30" spans="1:4" s="9" customFormat="1">
      <c r="A30" s="9" t="s">
        <v>300</v>
      </c>
      <c r="B30" s="10">
        <v>5000</v>
      </c>
      <c r="C30" s="12" t="s">
        <v>88</v>
      </c>
      <c r="D30" s="9" t="s">
        <v>7</v>
      </c>
    </row>
    <row r="31" spans="1:4" s="9" customFormat="1">
      <c r="B31" s="10">
        <v>10000</v>
      </c>
      <c r="C31" s="12" t="s">
        <v>88</v>
      </c>
      <c r="D31" s="9" t="s">
        <v>82</v>
      </c>
    </row>
    <row r="32" spans="1:4" s="9" customFormat="1">
      <c r="A32" s="9" t="s">
        <v>230</v>
      </c>
      <c r="B32" s="10">
        <v>1274</v>
      </c>
      <c r="C32" s="12" t="s">
        <v>283</v>
      </c>
      <c r="D32" s="9" t="s">
        <v>7</v>
      </c>
    </row>
    <row r="33" spans="1:4" s="9" customFormat="1">
      <c r="A33" s="9" t="s">
        <v>301</v>
      </c>
      <c r="B33" s="10">
        <v>4900</v>
      </c>
      <c r="C33" s="12" t="s">
        <v>283</v>
      </c>
      <c r="D33" s="9" t="s">
        <v>7</v>
      </c>
    </row>
    <row r="34" spans="1:4" s="9" customFormat="1">
      <c r="B34" s="10">
        <v>13564.57</v>
      </c>
      <c r="C34" s="12" t="s">
        <v>65</v>
      </c>
      <c r="D34" s="9" t="s">
        <v>7</v>
      </c>
    </row>
    <row r="35" spans="1:4" s="9" customFormat="1">
      <c r="B35" s="10">
        <v>33500</v>
      </c>
      <c r="C35" s="12" t="s">
        <v>88</v>
      </c>
      <c r="D35" s="9" t="s">
        <v>82</v>
      </c>
    </row>
    <row r="36" spans="1:4" s="9" customFormat="1">
      <c r="A36" s="9" t="s">
        <v>115</v>
      </c>
      <c r="B36" s="10">
        <v>1274</v>
      </c>
      <c r="C36" s="12" t="s">
        <v>283</v>
      </c>
      <c r="D36" s="9" t="s">
        <v>7</v>
      </c>
    </row>
    <row r="37" spans="1:4" s="9" customFormat="1">
      <c r="A37" s="9" t="s">
        <v>188</v>
      </c>
      <c r="B37" s="10">
        <v>19000</v>
      </c>
      <c r="C37" s="10" t="s">
        <v>302</v>
      </c>
      <c r="D37" s="9" t="s">
        <v>7</v>
      </c>
    </row>
    <row r="38" spans="1:4" s="9" customFormat="1">
      <c r="A38" s="9" t="s">
        <v>28</v>
      </c>
      <c r="B38" s="10">
        <v>500</v>
      </c>
      <c r="C38" s="12" t="s">
        <v>303</v>
      </c>
      <c r="D38" s="9" t="s">
        <v>7</v>
      </c>
    </row>
    <row r="39" spans="1:4" s="9" customFormat="1">
      <c r="B39" s="10">
        <v>500</v>
      </c>
      <c r="C39" s="12" t="s">
        <v>303</v>
      </c>
      <c r="D39" s="9" t="s">
        <v>7</v>
      </c>
    </row>
    <row r="40" spans="1:4" s="9" customFormat="1">
      <c r="A40" s="9" t="s">
        <v>190</v>
      </c>
      <c r="B40" s="10">
        <v>2000</v>
      </c>
      <c r="C40" s="12" t="s">
        <v>280</v>
      </c>
      <c r="D40" s="9" t="s">
        <v>7</v>
      </c>
    </row>
    <row r="41" spans="1:4" s="9" customFormat="1">
      <c r="A41" s="9" t="s">
        <v>304</v>
      </c>
      <c r="B41" s="10">
        <v>24000</v>
      </c>
      <c r="C41" s="12" t="s">
        <v>88</v>
      </c>
      <c r="D41" s="9" t="s">
        <v>7</v>
      </c>
    </row>
    <row r="42" spans="1:4" s="9" customFormat="1">
      <c r="A42" s="9" t="s">
        <v>305</v>
      </c>
      <c r="B42" s="10">
        <v>12000</v>
      </c>
      <c r="C42" s="12" t="s">
        <v>88</v>
      </c>
      <c r="D42" s="9" t="s">
        <v>82</v>
      </c>
    </row>
    <row r="43" spans="1:4" s="9" customFormat="1">
      <c r="A43" s="9" t="s">
        <v>306</v>
      </c>
      <c r="B43" s="10">
        <v>96.1</v>
      </c>
      <c r="C43" s="12" t="s">
        <v>307</v>
      </c>
      <c r="D43" s="9" t="s">
        <v>7</v>
      </c>
    </row>
    <row r="44" spans="1:4" s="9" customFormat="1">
      <c r="A44" s="9" t="s">
        <v>308</v>
      </c>
      <c r="B44" s="10">
        <v>2000</v>
      </c>
      <c r="C44" s="12" t="s">
        <v>280</v>
      </c>
      <c r="D44" s="9" t="s">
        <v>7</v>
      </c>
    </row>
    <row r="45" spans="1:4" s="9" customFormat="1">
      <c r="A45" s="9" t="s">
        <v>309</v>
      </c>
      <c r="B45" s="10">
        <v>15235.35</v>
      </c>
      <c r="C45" s="12" t="s">
        <v>65</v>
      </c>
      <c r="D45" s="9" t="s">
        <v>7</v>
      </c>
    </row>
    <row r="46" spans="1:4" s="9" customFormat="1">
      <c r="A46" s="9" t="s">
        <v>192</v>
      </c>
      <c r="B46" s="10">
        <v>500</v>
      </c>
      <c r="C46" s="12" t="s">
        <v>303</v>
      </c>
      <c r="D46" s="9" t="s">
        <v>7</v>
      </c>
    </row>
    <row r="47" spans="1:4" s="9" customFormat="1">
      <c r="A47" s="9" t="s">
        <v>310</v>
      </c>
      <c r="B47" s="10">
        <v>194.2</v>
      </c>
      <c r="C47" s="12" t="s">
        <v>307</v>
      </c>
      <c r="D47" s="9" t="s">
        <v>7</v>
      </c>
    </row>
    <row r="48" spans="1:4" s="9" customFormat="1">
      <c r="A48" s="9" t="s">
        <v>311</v>
      </c>
      <c r="B48" s="10">
        <v>41800</v>
      </c>
      <c r="C48" s="12" t="s">
        <v>312</v>
      </c>
      <c r="D48" s="9" t="s">
        <v>313</v>
      </c>
    </row>
    <row r="49" spans="1:4" s="9" customFormat="1">
      <c r="A49" s="9" t="s">
        <v>314</v>
      </c>
      <c r="B49" s="10">
        <v>96.5</v>
      </c>
      <c r="C49" s="12" t="s">
        <v>307</v>
      </c>
      <c r="D49" s="9" t="s">
        <v>7</v>
      </c>
    </row>
    <row r="50" spans="1:4" s="9" customFormat="1">
      <c r="A50" s="9" t="s">
        <v>315</v>
      </c>
      <c r="B50" s="10">
        <v>9670</v>
      </c>
      <c r="C50" s="12" t="s">
        <v>65</v>
      </c>
      <c r="D50" s="9" t="s">
        <v>7</v>
      </c>
    </row>
    <row r="51" spans="1:4" s="9" customFormat="1">
      <c r="B51" s="10">
        <v>84000</v>
      </c>
      <c r="C51" s="12" t="s">
        <v>65</v>
      </c>
      <c r="D51" s="9" t="s">
        <v>7</v>
      </c>
    </row>
    <row r="52" spans="1:4" s="9" customFormat="1">
      <c r="A52" s="9" t="s">
        <v>195</v>
      </c>
      <c r="B52" s="10">
        <v>500</v>
      </c>
      <c r="C52" s="12" t="s">
        <v>316</v>
      </c>
      <c r="D52" s="9" t="s">
        <v>7</v>
      </c>
    </row>
    <row r="53" spans="1:4" s="9" customFormat="1">
      <c r="A53" s="9" t="s">
        <v>317</v>
      </c>
      <c r="B53" s="10">
        <v>80.53</v>
      </c>
      <c r="C53" s="12" t="s">
        <v>318</v>
      </c>
      <c r="D53" s="9" t="s">
        <v>7</v>
      </c>
    </row>
    <row r="54" spans="1:4" s="9" customFormat="1">
      <c r="A54" s="9" t="s">
        <v>319</v>
      </c>
      <c r="B54" s="10">
        <v>500</v>
      </c>
      <c r="C54" s="12" t="s">
        <v>303</v>
      </c>
      <c r="D54" s="9" t="s">
        <v>7</v>
      </c>
    </row>
    <row r="55" spans="1:4" s="9" customFormat="1">
      <c r="A55" s="9" t="s">
        <v>128</v>
      </c>
      <c r="B55" s="10">
        <v>2000</v>
      </c>
      <c r="C55" s="12" t="s">
        <v>280</v>
      </c>
      <c r="D55" s="9" t="s">
        <v>7</v>
      </c>
    </row>
    <row r="56" spans="1:4" s="9" customFormat="1">
      <c r="A56" s="9" t="s">
        <v>320</v>
      </c>
      <c r="B56" s="10">
        <v>13594</v>
      </c>
      <c r="C56" s="12" t="s">
        <v>307</v>
      </c>
      <c r="D56" s="9" t="s">
        <v>7</v>
      </c>
    </row>
    <row r="57" spans="1:4">
      <c r="A57" s="9" t="s">
        <v>321</v>
      </c>
      <c r="B57" s="3">
        <v>2940</v>
      </c>
      <c r="C57" s="12" t="s">
        <v>283</v>
      </c>
      <c r="D57" s="9" t="s">
        <v>7</v>
      </c>
    </row>
    <row r="58" spans="1:4">
      <c r="A58" s="9" t="s">
        <v>328</v>
      </c>
      <c r="B58" s="3">
        <v>367090.68</v>
      </c>
      <c r="C58" s="12" t="s">
        <v>329</v>
      </c>
      <c r="D58" s="9" t="s">
        <v>330</v>
      </c>
    </row>
    <row r="59" spans="1:4">
      <c r="A59" s="9" t="s">
        <v>322</v>
      </c>
      <c r="B59" s="3">
        <v>971</v>
      </c>
      <c r="C59" s="12" t="s">
        <v>307</v>
      </c>
      <c r="D59" s="9" t="s">
        <v>7</v>
      </c>
    </row>
    <row r="60" spans="1:4">
      <c r="A60" s="9" t="s">
        <v>323</v>
      </c>
      <c r="B60" s="3">
        <v>16000</v>
      </c>
      <c r="C60" s="12" t="s">
        <v>65</v>
      </c>
      <c r="D60" s="9" t="s">
        <v>7</v>
      </c>
    </row>
    <row r="61" spans="1:4">
      <c r="A61" s="9" t="s">
        <v>134</v>
      </c>
      <c r="B61" s="3">
        <v>3300</v>
      </c>
      <c r="C61" s="12" t="s">
        <v>324</v>
      </c>
      <c r="D61" s="9" t="s">
        <v>7</v>
      </c>
    </row>
    <row r="62" spans="1:4">
      <c r="A62" s="9" t="s">
        <v>252</v>
      </c>
      <c r="B62" s="3">
        <v>500</v>
      </c>
      <c r="C62" s="12" t="s">
        <v>303</v>
      </c>
      <c r="D62" s="9" t="s">
        <v>7</v>
      </c>
    </row>
    <row r="63" spans="1:4">
      <c r="A63" s="9" t="s">
        <v>253</v>
      </c>
      <c r="B63" s="3">
        <v>971</v>
      </c>
      <c r="C63" s="12" t="s">
        <v>307</v>
      </c>
      <c r="D63" s="9" t="s">
        <v>7</v>
      </c>
    </row>
    <row r="64" spans="1:4">
      <c r="A64" s="9" t="s">
        <v>254</v>
      </c>
      <c r="B64" s="3">
        <v>485.5</v>
      </c>
      <c r="C64" s="12" t="s">
        <v>307</v>
      </c>
      <c r="D64" s="9" t="s">
        <v>7</v>
      </c>
    </row>
    <row r="65" spans="1:4">
      <c r="A65" s="9" t="s">
        <v>325</v>
      </c>
      <c r="B65" s="3">
        <v>2500</v>
      </c>
      <c r="C65" s="12" t="s">
        <v>326</v>
      </c>
      <c r="D65" s="9" t="s">
        <v>7</v>
      </c>
    </row>
    <row r="66" spans="1:4">
      <c r="A66" s="9" t="s">
        <v>327</v>
      </c>
      <c r="B66" s="3">
        <v>96.1</v>
      </c>
      <c r="C66" s="12" t="s">
        <v>307</v>
      </c>
      <c r="D66" s="9" t="s">
        <v>7</v>
      </c>
    </row>
    <row r="67" spans="1:4">
      <c r="A67" s="9" t="s">
        <v>137</v>
      </c>
      <c r="B67" s="3">
        <v>980</v>
      </c>
      <c r="C67" s="12" t="s">
        <v>283</v>
      </c>
      <c r="D67" s="9" t="s">
        <v>7</v>
      </c>
    </row>
    <row r="68" spans="1:4">
      <c r="B68" s="3">
        <v>30400</v>
      </c>
      <c r="C68" s="12" t="s">
        <v>257</v>
      </c>
      <c r="D68" s="9" t="s">
        <v>7</v>
      </c>
    </row>
    <row r="69" spans="1:4">
      <c r="A69" t="s">
        <v>331</v>
      </c>
      <c r="B69" s="3">
        <v>388.4</v>
      </c>
      <c r="C69" s="12" t="s">
        <v>307</v>
      </c>
      <c r="D69" s="9" t="s">
        <v>7</v>
      </c>
    </row>
    <row r="70" spans="1:4">
      <c r="A70" t="s">
        <v>332</v>
      </c>
      <c r="B70" s="3">
        <v>980</v>
      </c>
      <c r="C70" s="12" t="s">
        <v>283</v>
      </c>
      <c r="D70" s="9" t="s">
        <v>7</v>
      </c>
    </row>
    <row r="71" spans="1:4">
      <c r="B71" s="3">
        <v>22530</v>
      </c>
      <c r="C71" s="12" t="s">
        <v>335</v>
      </c>
      <c r="D71" s="9" t="s">
        <v>336</v>
      </c>
    </row>
    <row r="72" spans="1:4">
      <c r="A72" t="s">
        <v>333</v>
      </c>
      <c r="B72" s="3">
        <v>98</v>
      </c>
      <c r="C72" s="12" t="s">
        <v>283</v>
      </c>
      <c r="D72" s="9" t="s">
        <v>7</v>
      </c>
    </row>
    <row r="73" spans="1:4">
      <c r="B73" s="3">
        <v>7920</v>
      </c>
      <c r="C73" s="12" t="s">
        <v>65</v>
      </c>
      <c r="D73" s="9" t="s">
        <v>7</v>
      </c>
    </row>
    <row r="74" spans="1:4">
      <c r="B74" s="3">
        <v>5800</v>
      </c>
      <c r="C74" s="12" t="s">
        <v>337</v>
      </c>
      <c r="D74" s="9" t="s">
        <v>336</v>
      </c>
    </row>
    <row r="75" spans="1:4">
      <c r="B75" s="3">
        <v>18000</v>
      </c>
      <c r="C75" s="12" t="s">
        <v>338</v>
      </c>
      <c r="D75" s="9" t="s">
        <v>336</v>
      </c>
    </row>
    <row r="76" spans="1:4">
      <c r="A76" t="s">
        <v>259</v>
      </c>
      <c r="B76" s="3">
        <v>2000</v>
      </c>
      <c r="C76" s="12" t="s">
        <v>280</v>
      </c>
      <c r="D76" s="9" t="s">
        <v>7</v>
      </c>
    </row>
    <row r="77" spans="1:4">
      <c r="A77" t="s">
        <v>40</v>
      </c>
      <c r="B77" s="3">
        <v>3700</v>
      </c>
      <c r="C77" s="12" t="s">
        <v>337</v>
      </c>
      <c r="D77" s="9" t="s">
        <v>336</v>
      </c>
    </row>
    <row r="78" spans="1:4">
      <c r="A78" t="s">
        <v>41</v>
      </c>
      <c r="B78" s="3">
        <v>971</v>
      </c>
      <c r="C78" s="12" t="s">
        <v>307</v>
      </c>
      <c r="D78" s="9" t="s">
        <v>7</v>
      </c>
    </row>
    <row r="79" spans="1:4">
      <c r="A79" t="s">
        <v>260</v>
      </c>
      <c r="B79" s="3">
        <v>500</v>
      </c>
      <c r="C79" s="12" t="s">
        <v>303</v>
      </c>
      <c r="D79" s="9" t="s">
        <v>7</v>
      </c>
    </row>
    <row r="80" spans="1:4">
      <c r="B80" s="3">
        <v>61349.87</v>
      </c>
      <c r="C80" s="12" t="s">
        <v>339</v>
      </c>
      <c r="D80" t="s">
        <v>161</v>
      </c>
    </row>
    <row r="81" spans="1:4">
      <c r="A81" t="s">
        <v>203</v>
      </c>
      <c r="B81" s="3">
        <v>971</v>
      </c>
      <c r="C81" s="12" t="s">
        <v>307</v>
      </c>
      <c r="D81" s="9" t="s">
        <v>7</v>
      </c>
    </row>
    <row r="82" spans="1:4">
      <c r="A82" t="s">
        <v>334</v>
      </c>
      <c r="B82" s="3">
        <v>485.5</v>
      </c>
      <c r="C82" s="12" t="s">
        <v>307</v>
      </c>
      <c r="D82" s="9" t="s">
        <v>7</v>
      </c>
    </row>
    <row r="83" spans="1:4">
      <c r="A83" t="s">
        <v>340</v>
      </c>
      <c r="B83" s="3">
        <v>2000</v>
      </c>
      <c r="C83" s="12" t="s">
        <v>280</v>
      </c>
      <c r="D83" s="9" t="s">
        <v>7</v>
      </c>
    </row>
    <row r="84" spans="1:4">
      <c r="A84" t="s">
        <v>341</v>
      </c>
      <c r="B84" s="3">
        <v>15121.29</v>
      </c>
      <c r="C84" s="12" t="s">
        <v>65</v>
      </c>
      <c r="D84" s="9" t="s">
        <v>7</v>
      </c>
    </row>
    <row r="85" spans="1:4">
      <c r="B85" s="3">
        <v>84000</v>
      </c>
      <c r="C85" s="12" t="s">
        <v>65</v>
      </c>
      <c r="D85" s="9" t="s">
        <v>7</v>
      </c>
    </row>
    <row r="86" spans="1:4">
      <c r="A86" t="s">
        <v>348</v>
      </c>
      <c r="B86" s="3">
        <v>10000</v>
      </c>
      <c r="C86" s="12" t="s">
        <v>88</v>
      </c>
      <c r="D86" s="9" t="s">
        <v>7</v>
      </c>
    </row>
    <row r="87" spans="1:4">
      <c r="A87" t="s">
        <v>146</v>
      </c>
      <c r="B87" s="3">
        <v>971</v>
      </c>
      <c r="C87" s="12" t="s">
        <v>307</v>
      </c>
      <c r="D87" s="9" t="s">
        <v>7</v>
      </c>
    </row>
    <row r="88" spans="1:4">
      <c r="A88" t="s">
        <v>342</v>
      </c>
      <c r="B88" s="3">
        <v>5000</v>
      </c>
      <c r="C88" s="12" t="s">
        <v>343</v>
      </c>
      <c r="D88" s="9" t="s">
        <v>7</v>
      </c>
    </row>
    <row r="89" spans="1:4">
      <c r="A89" t="s">
        <v>147</v>
      </c>
      <c r="B89" s="3">
        <v>500</v>
      </c>
      <c r="C89" s="12" t="s">
        <v>303</v>
      </c>
      <c r="D89" s="9" t="s">
        <v>7</v>
      </c>
    </row>
    <row r="90" spans="1:4">
      <c r="A90" t="s">
        <v>344</v>
      </c>
      <c r="B90" s="3">
        <v>490</v>
      </c>
      <c r="C90" s="12" t="s">
        <v>345</v>
      </c>
      <c r="D90" s="9" t="s">
        <v>7</v>
      </c>
    </row>
    <row r="91" spans="1:4">
      <c r="B91" s="3">
        <v>2000</v>
      </c>
      <c r="C91" s="12" t="s">
        <v>280</v>
      </c>
      <c r="D91" s="9" t="s">
        <v>7</v>
      </c>
    </row>
    <row r="92" spans="1:4">
      <c r="A92" t="s">
        <v>149</v>
      </c>
      <c r="B92" s="3">
        <v>1000</v>
      </c>
      <c r="C92" s="12" t="s">
        <v>346</v>
      </c>
      <c r="D92" s="9" t="s">
        <v>7</v>
      </c>
    </row>
    <row r="93" spans="1:4">
      <c r="A93" t="s">
        <v>53</v>
      </c>
      <c r="B93" s="3">
        <v>980</v>
      </c>
      <c r="C93" s="12" t="s">
        <v>283</v>
      </c>
      <c r="D93" s="9" t="s">
        <v>7</v>
      </c>
    </row>
    <row r="94" spans="1:4">
      <c r="A94" t="s">
        <v>347</v>
      </c>
      <c r="B94" s="3">
        <v>289.5</v>
      </c>
      <c r="C94" s="12" t="s">
        <v>283</v>
      </c>
      <c r="D94" s="9" t="s">
        <v>7</v>
      </c>
    </row>
    <row r="95" spans="1:4">
      <c r="A95" t="s">
        <v>349</v>
      </c>
      <c r="B95" s="3">
        <v>200</v>
      </c>
      <c r="C95" s="12" t="s">
        <v>88</v>
      </c>
      <c r="D95" s="9" t="s">
        <v>7</v>
      </c>
    </row>
    <row r="96" spans="1:4">
      <c r="A96" t="s">
        <v>350</v>
      </c>
      <c r="B96" s="3">
        <v>980</v>
      </c>
      <c r="C96" s="12" t="s">
        <v>283</v>
      </c>
      <c r="D96" s="9" t="s">
        <v>7</v>
      </c>
    </row>
    <row r="97" spans="1:4">
      <c r="A97" t="s">
        <v>351</v>
      </c>
      <c r="B97" s="3">
        <v>1470</v>
      </c>
      <c r="C97" s="12" t="s">
        <v>283</v>
      </c>
      <c r="D97" s="9" t="s">
        <v>7</v>
      </c>
    </row>
    <row r="98" spans="1:4">
      <c r="A98" t="s">
        <v>352</v>
      </c>
      <c r="B98" s="3">
        <v>194.2</v>
      </c>
      <c r="C98" s="12" t="s">
        <v>307</v>
      </c>
      <c r="D98" s="9" t="s">
        <v>7</v>
      </c>
    </row>
    <row r="99" spans="1:4">
      <c r="A99" t="s">
        <v>60</v>
      </c>
      <c r="B99" s="3">
        <v>9770</v>
      </c>
      <c r="C99" s="12" t="s">
        <v>337</v>
      </c>
      <c r="D99" s="9" t="s">
        <v>336</v>
      </c>
    </row>
    <row r="100" spans="1:4">
      <c r="A100" t="s">
        <v>353</v>
      </c>
      <c r="B100" s="3">
        <v>49</v>
      </c>
      <c r="C100" s="12" t="s">
        <v>283</v>
      </c>
      <c r="D100" s="9" t="s">
        <v>7</v>
      </c>
    </row>
    <row r="101" spans="1:4">
      <c r="B101" s="3">
        <v>14800</v>
      </c>
      <c r="C101" s="12" t="s">
        <v>65</v>
      </c>
      <c r="D101" s="9" t="s">
        <v>7</v>
      </c>
    </row>
    <row r="102" spans="1:4">
      <c r="A102" t="s">
        <v>209</v>
      </c>
      <c r="B102" s="3">
        <v>490</v>
      </c>
      <c r="C102" s="12" t="s">
        <v>283</v>
      </c>
      <c r="D102" s="9" t="s">
        <v>7</v>
      </c>
    </row>
    <row r="103" spans="1:4">
      <c r="B103" s="3">
        <v>1000</v>
      </c>
      <c r="C103" s="12" t="s">
        <v>268</v>
      </c>
      <c r="D103" s="9" t="s">
        <v>7</v>
      </c>
    </row>
    <row r="104" spans="1:4">
      <c r="A104" t="s">
        <v>264</v>
      </c>
      <c r="B104" s="3">
        <v>2000</v>
      </c>
      <c r="C104" s="12" t="s">
        <v>280</v>
      </c>
      <c r="D104" s="9" t="s">
        <v>7</v>
      </c>
    </row>
    <row r="105" spans="1:4">
      <c r="A105" t="s">
        <v>354</v>
      </c>
      <c r="B105" s="3">
        <v>500</v>
      </c>
      <c r="C105" s="12" t="s">
        <v>303</v>
      </c>
      <c r="D105" s="9" t="s">
        <v>7</v>
      </c>
    </row>
    <row r="106" spans="1:4">
      <c r="B106" s="3">
        <v>500</v>
      </c>
      <c r="C106" s="12" t="s">
        <v>316</v>
      </c>
      <c r="D106" s="9" t="s">
        <v>7</v>
      </c>
    </row>
    <row r="107" spans="1:4">
      <c r="A107" t="s">
        <v>210</v>
      </c>
      <c r="B107" s="3">
        <v>980</v>
      </c>
      <c r="C107" s="12" t="s">
        <v>283</v>
      </c>
      <c r="D107" s="9" t="s">
        <v>7</v>
      </c>
    </row>
    <row r="108" spans="1:4">
      <c r="A108" t="s">
        <v>355</v>
      </c>
      <c r="B108" s="3">
        <v>3920</v>
      </c>
      <c r="C108" s="12" t="s">
        <v>283</v>
      </c>
      <c r="D108" s="9" t="s">
        <v>7</v>
      </c>
    </row>
    <row r="109" spans="1:4">
      <c r="A109" t="s">
        <v>356</v>
      </c>
      <c r="B109" s="3">
        <v>21.1</v>
      </c>
      <c r="C109" s="12" t="s">
        <v>307</v>
      </c>
      <c r="D109" s="9" t="s">
        <v>7</v>
      </c>
    </row>
    <row r="110" spans="1:4">
      <c r="B110" s="3">
        <v>479597.77</v>
      </c>
      <c r="C110" s="12" t="s">
        <v>329</v>
      </c>
      <c r="D110" s="9" t="s">
        <v>330</v>
      </c>
    </row>
    <row r="111" spans="1:4">
      <c r="A111" t="s">
        <v>156</v>
      </c>
      <c r="B111" s="3">
        <v>242.75</v>
      </c>
      <c r="C111" s="12" t="s">
        <v>307</v>
      </c>
      <c r="D111" s="9" t="s">
        <v>7</v>
      </c>
    </row>
    <row r="112" spans="1:4">
      <c r="A112" t="s">
        <v>357</v>
      </c>
      <c r="B112" s="3">
        <v>242.75</v>
      </c>
      <c r="C112" s="12" t="s">
        <v>307</v>
      </c>
      <c r="D112" s="9" t="s">
        <v>7</v>
      </c>
    </row>
    <row r="113" spans="1:4">
      <c r="A113" t="s">
        <v>69</v>
      </c>
      <c r="B113" s="3">
        <v>784</v>
      </c>
      <c r="C113" s="12" t="s">
        <v>283</v>
      </c>
      <c r="D113" s="9" t="s">
        <v>7</v>
      </c>
    </row>
    <row r="114" spans="1:4">
      <c r="A114" t="s">
        <v>71</v>
      </c>
      <c r="B114" s="3">
        <v>187.18</v>
      </c>
      <c r="C114" s="12" t="s">
        <v>283</v>
      </c>
      <c r="D114" s="9" t="s">
        <v>7</v>
      </c>
    </row>
    <row r="115" spans="1:4">
      <c r="B115" s="3">
        <v>3500</v>
      </c>
      <c r="C115" s="12" t="s">
        <v>337</v>
      </c>
      <c r="D115" s="9" t="s">
        <v>336</v>
      </c>
    </row>
    <row r="116" spans="1:4">
      <c r="A116" t="s">
        <v>213</v>
      </c>
      <c r="B116" s="3">
        <v>194.2</v>
      </c>
      <c r="C116" s="12" t="s">
        <v>307</v>
      </c>
      <c r="D116" s="9" t="s">
        <v>7</v>
      </c>
    </row>
    <row r="117" spans="1:4">
      <c r="B117" s="3">
        <v>1000</v>
      </c>
      <c r="C117" s="12" t="s">
        <v>268</v>
      </c>
      <c r="D117" s="9" t="s">
        <v>7</v>
      </c>
    </row>
    <row r="118" spans="1:4">
      <c r="B118" s="3">
        <v>1960</v>
      </c>
      <c r="C118" s="12" t="s">
        <v>283</v>
      </c>
      <c r="D118" s="9" t="s">
        <v>7</v>
      </c>
    </row>
    <row r="119" spans="1:4">
      <c r="A119" t="s">
        <v>74</v>
      </c>
      <c r="B119" s="3">
        <v>8984.9500000000007</v>
      </c>
      <c r="C119" s="12" t="s">
        <v>65</v>
      </c>
      <c r="D119" s="9" t="s">
        <v>7</v>
      </c>
    </row>
    <row r="120" spans="1:4">
      <c r="A120" t="s">
        <v>358</v>
      </c>
      <c r="B120" s="3">
        <v>194.2</v>
      </c>
      <c r="C120" s="12" t="s">
        <v>307</v>
      </c>
      <c r="D120" s="9" t="s">
        <v>7</v>
      </c>
    </row>
    <row r="121" spans="1:4">
      <c r="B121" s="3">
        <v>490</v>
      </c>
      <c r="C121" s="12" t="s">
        <v>283</v>
      </c>
      <c r="D121" s="9" t="s">
        <v>7</v>
      </c>
    </row>
    <row r="122" spans="1:4">
      <c r="B122" s="3">
        <v>500</v>
      </c>
      <c r="C122" s="12" t="s">
        <v>303</v>
      </c>
      <c r="D122" s="9" t="s">
        <v>7</v>
      </c>
    </row>
    <row r="123" spans="1:4">
      <c r="A123" t="s">
        <v>359</v>
      </c>
      <c r="B123" s="3">
        <v>9.8000000000000007</v>
      </c>
      <c r="C123" s="12" t="s">
        <v>283</v>
      </c>
      <c r="D123" s="9" t="s">
        <v>7</v>
      </c>
    </row>
    <row r="124" spans="1:4">
      <c r="B124" s="3">
        <v>9540</v>
      </c>
      <c r="C124" s="12" t="s">
        <v>361</v>
      </c>
      <c r="D124" s="9" t="s">
        <v>7</v>
      </c>
    </row>
    <row r="125" spans="1:4">
      <c r="A125" t="s">
        <v>78</v>
      </c>
      <c r="B125" s="3">
        <v>7800</v>
      </c>
      <c r="C125" s="12" t="s">
        <v>337</v>
      </c>
      <c r="D125" s="9" t="s">
        <v>336</v>
      </c>
    </row>
    <row r="126" spans="1:4">
      <c r="A126" t="s">
        <v>360</v>
      </c>
      <c r="B126" s="3">
        <v>506.6</v>
      </c>
      <c r="C126" s="12" t="s">
        <v>307</v>
      </c>
      <c r="D126" s="9" t="s">
        <v>7</v>
      </c>
    </row>
    <row r="127" spans="1:4">
      <c r="A127" t="s">
        <v>158</v>
      </c>
      <c r="B127" s="3">
        <v>242.75</v>
      </c>
      <c r="C127" s="12" t="s">
        <v>307</v>
      </c>
      <c r="D127" s="9" t="s">
        <v>7</v>
      </c>
    </row>
    <row r="128" spans="1:4">
      <c r="A128" t="s">
        <v>67</v>
      </c>
      <c r="B128" s="3">
        <v>21.56</v>
      </c>
      <c r="C128" s="12" t="s">
        <v>283</v>
      </c>
      <c r="D128" s="9" t="s">
        <v>7</v>
      </c>
    </row>
    <row r="129" spans="1:4">
      <c r="A129" s="1" t="s">
        <v>81</v>
      </c>
      <c r="B129" s="2">
        <f>SUM(B3:B128)</f>
        <v>1833401.12</v>
      </c>
      <c r="C129" s="1"/>
      <c r="D129" s="9"/>
    </row>
    <row r="130" spans="1:4">
      <c r="D130" s="9"/>
    </row>
    <row r="131" spans="1:4">
      <c r="D131" s="9"/>
    </row>
  </sheetData>
  <pageMargins left="0.7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2014</vt:lpstr>
      <vt:lpstr>2015</vt:lpstr>
      <vt:lpstr>2016</vt:lpstr>
      <vt:lpstr>2017</vt:lpstr>
      <vt:lpstr>2018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2019-06-29T07:12:23Z</dcterms:modified>
</cp:coreProperties>
</file>